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81797BA1-FE5C-4A1E-8EF8-96FE3C5D0E6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F5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F7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48" i="1" l="1"/>
  <c r="AU53" i="1"/>
  <c r="AS53" i="1" l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AX52" i="1"/>
  <c r="AX51" i="1"/>
  <c r="AX50" i="1"/>
  <c r="AX49" i="1"/>
  <c r="AX47" i="1"/>
  <c r="AX46" i="1"/>
  <c r="AX45" i="1"/>
  <c r="AX44" i="1"/>
  <c r="AX43" i="1"/>
  <c r="AX42" i="1"/>
  <c r="AX41" i="1"/>
  <c r="AX40" i="1"/>
  <c r="AX39" i="1"/>
  <c r="AX38" i="1"/>
  <c r="AX37" i="1"/>
  <c r="AX36" i="1"/>
  <c r="AX35" i="1"/>
  <c r="AX34" i="1"/>
  <c r="AX33" i="1"/>
  <c r="AX32" i="1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53" i="1" l="1"/>
</calcChain>
</file>

<file path=xl/sharedStrings.xml><?xml version="1.0" encoding="utf-8"?>
<sst xmlns="http://schemas.openxmlformats.org/spreadsheetml/2006/main" count="106" uniqueCount="64">
  <si>
    <t>Курс</t>
  </si>
  <si>
    <t>Индекс</t>
  </si>
  <si>
    <t>Наименование циклов, разделов, дисциплин, профессиональных модулей, МДК, практик</t>
  </si>
  <si>
    <t>Часы</t>
  </si>
  <si>
    <t>Виды учебной нагрузки</t>
  </si>
  <si>
    <t>Всего часов сам. раб.</t>
  </si>
  <si>
    <t>1 курс</t>
  </si>
  <si>
    <t>ОД.00</t>
  </si>
  <si>
    <t>Общеобразовательный цикл</t>
  </si>
  <si>
    <t>обяз. уч.</t>
  </si>
  <si>
    <t>сам. р. с.</t>
  </si>
  <si>
    <t>ОГСЭ.00</t>
  </si>
  <si>
    <t>Общий гуманитарный и социально-экономический цикл</t>
  </si>
  <si>
    <t>ОГСЭ.01</t>
  </si>
  <si>
    <t>ОГСЭ.02</t>
  </si>
  <si>
    <t>ОП.00</t>
  </si>
  <si>
    <t>Общепрофессиональный цикл</t>
  </si>
  <si>
    <t>ОП.01</t>
  </si>
  <si>
    <t>Основы информационных технологий</t>
  </si>
  <si>
    <t>ОП.02</t>
  </si>
  <si>
    <t>Основы электротехники</t>
  </si>
  <si>
    <t>ОП.03</t>
  </si>
  <si>
    <t>ОП.04</t>
  </si>
  <si>
    <t>Охрана труда и техника безопасности</t>
  </si>
  <si>
    <t>ОП.05</t>
  </si>
  <si>
    <t>Экономика отрасли и предприятия</t>
  </si>
  <si>
    <t>ОП.06</t>
  </si>
  <si>
    <t xml:space="preserve">Безопасность жизнедеятельности </t>
  </si>
  <si>
    <t>П.00</t>
  </si>
  <si>
    <t>Профессиональный цикл</t>
  </si>
  <si>
    <t>ПМ.00</t>
  </si>
  <si>
    <t>Профессиональные модули</t>
  </si>
  <si>
    <t>ПМ.01</t>
  </si>
  <si>
    <t>Ввод и обработка цифровой информации</t>
  </si>
  <si>
    <t>МДК.01.01</t>
  </si>
  <si>
    <t>Технология создания и обработки цифровой мультимедийной информации</t>
  </si>
  <si>
    <t>УП.01</t>
  </si>
  <si>
    <t>Производственное обучение</t>
  </si>
  <si>
    <t>ПП.01</t>
  </si>
  <si>
    <t xml:space="preserve">Производственная практика </t>
  </si>
  <si>
    <t>ПМ.02</t>
  </si>
  <si>
    <t>Хранение, передача и публикация цифровой информации</t>
  </si>
  <si>
    <t>МДК.02.01</t>
  </si>
  <si>
    <t>Технология публикации цифровой мультимедийной информации</t>
  </si>
  <si>
    <t>УП.02</t>
  </si>
  <si>
    <t>ПП.02</t>
  </si>
  <si>
    <t>ФК.00</t>
  </si>
  <si>
    <t>Физическая культура</t>
  </si>
  <si>
    <t>Всего час. в неделю обязательной учебной нагрузки</t>
  </si>
  <si>
    <t>Всего час. в неделю сам. работы студентов</t>
  </si>
  <si>
    <t>Всего часов в неделю</t>
  </si>
  <si>
    <t>каникулы</t>
  </si>
  <si>
    <t>пром. аттестация</t>
  </si>
  <si>
    <t>Финансовая грамотность</t>
  </si>
  <si>
    <t>Компетенция "Веб-Дизайн"</t>
  </si>
  <si>
    <t>Основы электроники и цифровой схемотехники</t>
  </si>
  <si>
    <t>,</t>
  </si>
  <si>
    <t>июль</t>
  </si>
  <si>
    <t xml:space="preserve">всего часов </t>
  </si>
  <si>
    <t>Директор ГБПОУ РТ "ТТНП"</t>
  </si>
  <si>
    <r>
      <t>Утверждаю ___________</t>
    </r>
    <r>
      <rPr>
        <u/>
        <sz val="11"/>
        <color theme="1"/>
        <rFont val="Times New Roman"/>
        <family val="1"/>
        <charset val="204"/>
      </rPr>
      <t>Донгак Ч.Ш</t>
    </r>
    <r>
      <rPr>
        <sz val="11"/>
        <color theme="1"/>
        <rFont val="Times New Roman"/>
        <family val="1"/>
        <charset val="204"/>
      </rPr>
      <t>._</t>
    </r>
  </si>
  <si>
    <t>ГИА/ ДЭ</t>
  </si>
  <si>
    <t>производственная практика</t>
  </si>
  <si>
    <t>09.01.03 Оператор информационных систем и ресурсов, срок обучения 10 месяцев на 2023-2024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</si>
</sst>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119F1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textRotation="90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3" borderId="0" xfId="0" applyFont="1" applyFill="1" applyAlignment="1">
      <alignment vertical="top" wrapText="1"/>
    </xf>
    <xf numFmtId="0" fontId="1" fillId="4" borderId="0" xfId="0" applyFont="1" applyFill="1" applyAlignment="1">
      <alignment vertical="top" wrapText="1"/>
    </xf>
    <xf numFmtId="0" fontId="1" fillId="0" borderId="0" xfId="0" applyFont="1" applyFill="1" applyAlignment="1">
      <alignment wrapText="1"/>
    </xf>
    <xf numFmtId="0" fontId="3" fillId="0" borderId="6" xfId="0" applyNumberFormat="1" applyFont="1" applyFill="1" applyBorder="1" applyAlignment="1">
      <alignment horizontal="center" vertical="center" textRotation="90"/>
    </xf>
    <xf numFmtId="0" fontId="3" fillId="0" borderId="1" xfId="0" applyNumberFormat="1" applyFont="1" applyFill="1" applyBorder="1" applyAlignment="1">
      <alignment textRotation="90"/>
    </xf>
    <xf numFmtId="0" fontId="3" fillId="0" borderId="1" xfId="0" applyNumberFormat="1" applyFont="1" applyFill="1" applyBorder="1" applyAlignment="1">
      <alignment horizontal="center" vertical="center" textRotation="90"/>
    </xf>
    <xf numFmtId="0" fontId="4" fillId="4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0" fontId="1" fillId="6" borderId="1" xfId="0" applyFont="1" applyFill="1" applyBorder="1" applyAlignment="1">
      <alignment vertical="top" wrapText="1"/>
    </xf>
    <xf numFmtId="0" fontId="1" fillId="6" borderId="0" xfId="0" applyFont="1" applyFill="1" applyAlignment="1">
      <alignment vertical="top" wrapText="1"/>
    </xf>
    <xf numFmtId="0" fontId="1" fillId="7" borderId="1" xfId="0" applyFont="1" applyFill="1" applyBorder="1" applyAlignment="1">
      <alignment vertical="top" wrapText="1"/>
    </xf>
    <xf numFmtId="0" fontId="1" fillId="7" borderId="0" xfId="0" applyFont="1" applyFill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9;&#1086;&#1093;&#1088;/Documents/&#1052;&#1086;&#1080;%20&#1076;&#1086;&#1082;&#1091;&#1084;&#1077;&#1085;&#1090;&#1099;/&#1060;&#1043;&#1054;&#1057;%20&#1087;&#1086;%20&#1087;&#1088;&#1086;&#1092;&#1077;&#1089;&#1089;&#1080;&#1103;&#1084;%20&#1055;&#1059;&#8470;13/2023-2024%20&#1091;&#1095;.&#1075;/1%20&#1082;&#1091;&#1088;&#1089;&#1099;/&#1085;&#1072;%20&#1073;&#1072;&#1079;&#1077;%2011%20&#1082;&#1083;&#1072;&#1089;&#1089;&#1086;&#1074;/&#1088;&#1087;&#1082;%201%20&#1082;&#1091;&#1088;&#1089;/&#1050;&#1072;&#1083;&#1077;&#1085;&#1076;&#1072;&#1088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зчик"/>
      <sheetName val="РПД_1год"/>
      <sheetName val="Общий"/>
    </sheetNames>
    <sheetDataSet>
      <sheetData sheetId="0">
        <row r="3">
          <cell r="F3" t="str">
            <v>1 сен-9 сент.</v>
          </cell>
          <cell r="G3" t="str">
            <v>11 сен-16 сент.</v>
          </cell>
          <cell r="H3" t="str">
            <v>18 сент-23 сен.</v>
          </cell>
          <cell r="I3" t="str">
            <v>25 сен - 30сен.</v>
          </cell>
          <cell r="J3" t="str">
            <v>02 окт.-07 окт.</v>
          </cell>
          <cell r="K3" t="str">
            <v>09 окт-14окт.</v>
          </cell>
          <cell r="L3" t="str">
            <v>16 окт-21 окт.</v>
          </cell>
          <cell r="M3" t="str">
            <v>23окт-28 окт.</v>
          </cell>
          <cell r="N3" t="str">
            <v>30окт-04 нояб.</v>
          </cell>
          <cell r="O3" t="str">
            <v>06 нояб-11 нояб</v>
          </cell>
          <cell r="P3" t="str">
            <v>13 нояб-18нояб</v>
          </cell>
          <cell r="Q3" t="str">
            <v>20 нояб-25ноя.</v>
          </cell>
          <cell r="R3" t="str">
            <v>27ноя-02 дек.</v>
          </cell>
          <cell r="S3" t="str">
            <v>04 дек.-09дек</v>
          </cell>
          <cell r="T3" t="str">
            <v>11 дек-16 дек</v>
          </cell>
          <cell r="U3" t="str">
            <v>18дек-23 дек</v>
          </cell>
          <cell r="V3" t="str">
            <v>25 дек-30 дек</v>
          </cell>
          <cell r="W3" t="str">
            <v>01янв-06 янв</v>
          </cell>
          <cell r="X3" t="str">
            <v>08янв-13янв</v>
          </cell>
          <cell r="Y3" t="str">
            <v>15ян-20янв</v>
          </cell>
          <cell r="Z3" t="str">
            <v>22 явн-27 янв</v>
          </cell>
          <cell r="AA3" t="str">
            <v>29янв-03февр</v>
          </cell>
          <cell r="AB3" t="str">
            <v>05 февр-10фев</v>
          </cell>
          <cell r="AC3" t="str">
            <v>12 фев-17фев</v>
          </cell>
          <cell r="AD3" t="str">
            <v>19 фев-24фев</v>
          </cell>
          <cell r="AE3" t="str">
            <v>26 фев-02март</v>
          </cell>
          <cell r="AF3" t="str">
            <v>04 март-09март</v>
          </cell>
          <cell r="AG3" t="str">
            <v>11март-16мар</v>
          </cell>
          <cell r="AH3" t="str">
            <v>18март-23март</v>
          </cell>
          <cell r="AI3" t="str">
            <v>25март-30мар</v>
          </cell>
          <cell r="AJ3" t="str">
            <v>01 апр-06апр</v>
          </cell>
          <cell r="AK3" t="str">
            <v>08апр-13апр</v>
          </cell>
          <cell r="AL3" t="str">
            <v>15апр-20апр</v>
          </cell>
          <cell r="AM3" t="str">
            <v>22апр-27апр</v>
          </cell>
          <cell r="AN3" t="str">
            <v>29апр-04 мая</v>
          </cell>
          <cell r="AO3" t="str">
            <v>06мая-11мая</v>
          </cell>
          <cell r="AP3" t="str">
            <v>13мая-18мая</v>
          </cell>
          <cell r="AQ3" t="str">
            <v>20мая-25мая</v>
          </cell>
          <cell r="AR3" t="str">
            <v>27мая-01июня</v>
          </cell>
          <cell r="AS3" t="str">
            <v>03июня-08июн</v>
          </cell>
          <cell r="AT3" t="str">
            <v>10июн-15июня</v>
          </cell>
          <cell r="AU3" t="str">
            <v>17июн-22июня</v>
          </cell>
          <cell r="AV3" t="str">
            <v>24июн-29июн</v>
          </cell>
        </row>
        <row r="4">
          <cell r="F4" t="str">
            <v>Номера календарных недель</v>
          </cell>
        </row>
        <row r="5">
          <cell r="F5">
            <v>1</v>
          </cell>
          <cell r="G5">
            <v>2</v>
          </cell>
          <cell r="H5">
            <v>3</v>
          </cell>
          <cell r="I5">
            <v>4</v>
          </cell>
          <cell r="J5">
            <v>5</v>
          </cell>
          <cell r="K5">
            <v>6</v>
          </cell>
          <cell r="L5">
            <v>7</v>
          </cell>
          <cell r="M5">
            <v>8</v>
          </cell>
          <cell r="N5">
            <v>9</v>
          </cell>
          <cell r="O5">
            <v>10</v>
          </cell>
          <cell r="P5">
            <v>11</v>
          </cell>
          <cell r="Q5">
            <v>12</v>
          </cell>
          <cell r="R5">
            <v>13</v>
          </cell>
          <cell r="S5">
            <v>14</v>
          </cell>
          <cell r="T5">
            <v>15</v>
          </cell>
          <cell r="U5">
            <v>16</v>
          </cell>
          <cell r="V5">
            <v>17</v>
          </cell>
          <cell r="W5">
            <v>18</v>
          </cell>
          <cell r="X5">
            <v>19</v>
          </cell>
          <cell r="Y5">
            <v>20</v>
          </cell>
          <cell r="Z5">
            <v>21</v>
          </cell>
          <cell r="AA5">
            <v>22</v>
          </cell>
          <cell r="AB5">
            <v>23</v>
          </cell>
          <cell r="AC5">
            <v>24</v>
          </cell>
          <cell r="AD5">
            <v>25</v>
          </cell>
          <cell r="AE5">
            <v>26</v>
          </cell>
          <cell r="AF5">
            <v>27</v>
          </cell>
          <cell r="AG5">
            <v>28</v>
          </cell>
          <cell r="AH5">
            <v>29</v>
          </cell>
          <cell r="AI5">
            <v>30</v>
          </cell>
          <cell r="AJ5">
            <v>31</v>
          </cell>
          <cell r="AK5">
            <v>32</v>
          </cell>
          <cell r="AL5">
            <v>33</v>
          </cell>
          <cell r="AM5">
            <v>34</v>
          </cell>
          <cell r="AN5">
            <v>35</v>
          </cell>
          <cell r="AO5">
            <v>36</v>
          </cell>
          <cell r="AP5">
            <v>37</v>
          </cell>
          <cell r="AQ5">
            <v>38</v>
          </cell>
          <cell r="AR5">
            <v>39</v>
          </cell>
          <cell r="AS5">
            <v>40</v>
          </cell>
          <cell r="AT5">
            <v>41</v>
          </cell>
          <cell r="AU5">
            <v>42</v>
          </cell>
          <cell r="AV5">
            <v>43</v>
          </cell>
          <cell r="AW5">
            <v>44</v>
          </cell>
        </row>
        <row r="6">
          <cell r="F6" t="str">
            <v>Порядковые номера недель учебного года</v>
          </cell>
        </row>
        <row r="7">
          <cell r="F7">
            <v>1</v>
          </cell>
          <cell r="G7">
            <v>2</v>
          </cell>
          <cell r="H7">
            <v>3</v>
          </cell>
          <cell r="I7">
            <v>4</v>
          </cell>
          <cell r="J7">
            <v>5</v>
          </cell>
          <cell r="K7">
            <v>6</v>
          </cell>
          <cell r="L7">
            <v>7</v>
          </cell>
          <cell r="M7">
            <v>8</v>
          </cell>
          <cell r="N7">
            <v>9</v>
          </cell>
          <cell r="O7">
            <v>10</v>
          </cell>
          <cell r="P7">
            <v>11</v>
          </cell>
          <cell r="Q7">
            <v>12</v>
          </cell>
          <cell r="R7">
            <v>13</v>
          </cell>
          <cell r="S7">
            <v>14</v>
          </cell>
          <cell r="T7">
            <v>15</v>
          </cell>
          <cell r="U7">
            <v>16</v>
          </cell>
          <cell r="V7">
            <v>17</v>
          </cell>
          <cell r="Y7">
            <v>1</v>
          </cell>
          <cell r="Z7">
            <v>2</v>
          </cell>
          <cell r="AA7">
            <v>3</v>
          </cell>
          <cell r="AB7">
            <v>4</v>
          </cell>
          <cell r="AC7">
            <v>5</v>
          </cell>
          <cell r="AD7">
            <v>6</v>
          </cell>
          <cell r="AE7">
            <v>7</v>
          </cell>
          <cell r="AF7">
            <v>8</v>
          </cell>
          <cell r="AG7">
            <v>9</v>
          </cell>
          <cell r="AH7">
            <v>10</v>
          </cell>
          <cell r="AI7">
            <v>11</v>
          </cell>
          <cell r="AJ7">
            <v>12</v>
          </cell>
          <cell r="AK7">
            <v>13</v>
          </cell>
          <cell r="AL7">
            <v>14</v>
          </cell>
          <cell r="AM7">
            <v>15</v>
          </cell>
          <cell r="AN7">
            <v>16</v>
          </cell>
          <cell r="AO7">
            <v>17</v>
          </cell>
          <cell r="AP7">
            <v>18</v>
          </cell>
          <cell r="AQ7">
            <v>19</v>
          </cell>
          <cell r="AR7">
            <v>20</v>
          </cell>
          <cell r="AS7">
            <v>21</v>
          </cell>
          <cell r="AT7">
            <v>22</v>
          </cell>
          <cell r="AU7">
            <v>23</v>
          </cell>
          <cell r="AV7">
            <v>24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96"/>
  <sheetViews>
    <sheetView tabSelected="1" zoomScale="73" zoomScaleNormal="73" workbookViewId="0">
      <selection activeCell="C1" sqref="C1:S2"/>
    </sheetView>
  </sheetViews>
  <sheetFormatPr defaultRowHeight="15" x14ac:dyDescent="0.25"/>
  <cols>
    <col min="1" max="1" width="6.140625" style="1" customWidth="1"/>
    <col min="2" max="2" width="12.140625" style="1" customWidth="1"/>
    <col min="3" max="3" width="30.42578125" style="1" customWidth="1"/>
    <col min="4" max="4" width="5" style="1" customWidth="1"/>
    <col min="5" max="5" width="9.140625" style="1"/>
    <col min="6" max="6" width="4" style="2" customWidth="1"/>
    <col min="7" max="46" width="3.85546875" style="2" customWidth="1"/>
    <col min="47" max="47" width="5" style="2" customWidth="1"/>
    <col min="48" max="49" width="3.85546875" style="2" customWidth="1"/>
    <col min="50" max="51" width="4.5703125" style="1" customWidth="1"/>
    <col min="52" max="16384" width="9.140625" style="1"/>
  </cols>
  <sheetData>
    <row r="1" spans="1:51" ht="15" customHeight="1" x14ac:dyDescent="0.25">
      <c r="C1" s="46" t="s">
        <v>63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 t="s">
        <v>60</v>
      </c>
      <c r="U1" s="46"/>
      <c r="V1" s="46"/>
      <c r="W1" s="46"/>
      <c r="X1" s="46"/>
      <c r="Y1" s="46"/>
      <c r="Z1" s="46"/>
      <c r="AA1" s="46"/>
      <c r="AB1" s="46"/>
      <c r="AC1" s="46"/>
      <c r="AD1" s="46"/>
    </row>
    <row r="2" spans="1:51" x14ac:dyDescent="0.25"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 t="s">
        <v>59</v>
      </c>
      <c r="U2" s="46"/>
      <c r="V2" s="46"/>
      <c r="W2" s="46"/>
      <c r="X2" s="46"/>
      <c r="Y2" s="46"/>
      <c r="Z2" s="46"/>
      <c r="AA2" s="46"/>
      <c r="AB2" s="46"/>
      <c r="AC2" s="46"/>
    </row>
    <row r="4" spans="1:51" ht="92.25" customHeight="1" x14ac:dyDescent="0.25">
      <c r="A4" s="34" t="s">
        <v>0</v>
      </c>
      <c r="B4" s="34" t="s">
        <v>1</v>
      </c>
      <c r="C4" s="35" t="s">
        <v>2</v>
      </c>
      <c r="D4" s="38" t="s">
        <v>3</v>
      </c>
      <c r="E4" s="38" t="s">
        <v>4</v>
      </c>
      <c r="F4" s="13" t="str">
        <f>[1]Резчик!F3</f>
        <v>1 сен-9 сент.</v>
      </c>
      <c r="G4" s="13" t="str">
        <f>[1]Резчик!G3</f>
        <v>11 сен-16 сент.</v>
      </c>
      <c r="H4" s="13" t="str">
        <f>[1]Резчик!H3</f>
        <v>18 сент-23 сен.</v>
      </c>
      <c r="I4" s="13" t="str">
        <f>[1]Резчик!I3</f>
        <v>25 сен - 30сен.</v>
      </c>
      <c r="J4" s="13" t="str">
        <f>[1]Резчик!J3</f>
        <v>02 окт.-07 окт.</v>
      </c>
      <c r="K4" s="13" t="str">
        <f>[1]Резчик!K3</f>
        <v>09 окт-14окт.</v>
      </c>
      <c r="L4" s="13" t="str">
        <f>[1]Резчик!L3</f>
        <v>16 окт-21 окт.</v>
      </c>
      <c r="M4" s="13" t="str">
        <f>[1]Резчик!M3</f>
        <v>23окт-28 окт.</v>
      </c>
      <c r="N4" s="13" t="str">
        <f>[1]Резчик!N3</f>
        <v>30окт-04 нояб.</v>
      </c>
      <c r="O4" s="13" t="str">
        <f>[1]Резчик!O3</f>
        <v>06 нояб-11 нояб</v>
      </c>
      <c r="P4" s="13" t="str">
        <f>[1]Резчик!P3</f>
        <v>13 нояб-18нояб</v>
      </c>
      <c r="Q4" s="13" t="str">
        <f>[1]Резчик!Q3</f>
        <v>20 нояб-25ноя.</v>
      </c>
      <c r="R4" s="13" t="str">
        <f>[1]Резчик!R3</f>
        <v>27ноя-02 дек.</v>
      </c>
      <c r="S4" s="13" t="str">
        <f>[1]Резчик!S3</f>
        <v>04 дек.-09дек</v>
      </c>
      <c r="T4" s="13" t="str">
        <f>[1]Резчик!T3</f>
        <v>11 дек-16 дек</v>
      </c>
      <c r="U4" s="13" t="str">
        <f>[1]Резчик!U3</f>
        <v>18дек-23 дек</v>
      </c>
      <c r="V4" s="14" t="str">
        <f>[1]Резчик!V3</f>
        <v>25 дек-30 дек</v>
      </c>
      <c r="W4" s="15" t="str">
        <f>[1]Резчик!W3</f>
        <v>01янв-06 янв</v>
      </c>
      <c r="X4" s="13" t="str">
        <f>[1]Резчик!X3</f>
        <v>08янв-13янв</v>
      </c>
      <c r="Y4" s="13" t="str">
        <f>[1]Резчик!Y3</f>
        <v>15ян-20янв</v>
      </c>
      <c r="Z4" s="13" t="str">
        <f>[1]Резчик!Z3</f>
        <v>22 явн-27 янв</v>
      </c>
      <c r="AA4" s="13" t="str">
        <f>[1]Резчик!AA3</f>
        <v>29янв-03февр</v>
      </c>
      <c r="AB4" s="13" t="str">
        <f>[1]Резчик!AB3</f>
        <v>05 февр-10фев</v>
      </c>
      <c r="AC4" s="13" t="str">
        <f>[1]Резчик!AC3</f>
        <v>12 фев-17фев</v>
      </c>
      <c r="AD4" s="13" t="str">
        <f>[1]Резчик!AD3</f>
        <v>19 фев-24фев</v>
      </c>
      <c r="AE4" s="13" t="str">
        <f>[1]Резчик!AE3</f>
        <v>26 фев-02март</v>
      </c>
      <c r="AF4" s="13" t="str">
        <f>[1]Резчик!AF3</f>
        <v>04 март-09март</v>
      </c>
      <c r="AG4" s="13" t="str">
        <f>[1]Резчик!AG3</f>
        <v>11март-16мар</v>
      </c>
      <c r="AH4" s="13" t="str">
        <f>[1]Резчик!AH3</f>
        <v>18март-23март</v>
      </c>
      <c r="AI4" s="13" t="str">
        <f>[1]Резчик!AI3</f>
        <v>25март-30мар</v>
      </c>
      <c r="AJ4" s="13" t="str">
        <f>[1]Резчик!AJ3</f>
        <v>01 апр-06апр</v>
      </c>
      <c r="AK4" s="13" t="str">
        <f>[1]Резчик!AK3</f>
        <v>08апр-13апр</v>
      </c>
      <c r="AL4" s="13" t="str">
        <f>[1]Резчик!AL3</f>
        <v>15апр-20апр</v>
      </c>
      <c r="AM4" s="13" t="str">
        <f>[1]Резчик!AM3</f>
        <v>22апр-27апр</v>
      </c>
      <c r="AN4" s="13" t="str">
        <f>[1]Резчик!AN3</f>
        <v>29апр-04 мая</v>
      </c>
      <c r="AO4" s="13" t="str">
        <f>[1]Резчик!AO3</f>
        <v>06мая-11мая</v>
      </c>
      <c r="AP4" s="13" t="str">
        <f>[1]Резчик!AP3</f>
        <v>13мая-18мая</v>
      </c>
      <c r="AQ4" s="13" t="str">
        <f>[1]Резчик!AQ3</f>
        <v>20мая-25мая</v>
      </c>
      <c r="AR4" s="13" t="str">
        <f>[1]Резчик!AR3</f>
        <v>27мая-01июня</v>
      </c>
      <c r="AS4" s="13" t="str">
        <f>[1]Резчик!AS3</f>
        <v>03июня-08июн</v>
      </c>
      <c r="AT4" s="13" t="str">
        <f>[1]Резчик!AT3</f>
        <v>10июн-15июня</v>
      </c>
      <c r="AU4" s="13" t="str">
        <f>[1]Резчик!AU3</f>
        <v>17июн-22июня</v>
      </c>
      <c r="AV4" s="13" t="str">
        <f>[1]Резчик!AV3</f>
        <v>24июн-29июн</v>
      </c>
      <c r="AW4" s="39" t="s">
        <v>57</v>
      </c>
      <c r="AX4" s="43" t="s">
        <v>58</v>
      </c>
      <c r="AY4" s="32" t="s">
        <v>5</v>
      </c>
    </row>
    <row r="5" spans="1:51" ht="15" customHeight="1" x14ac:dyDescent="0.25">
      <c r="A5" s="34"/>
      <c r="B5" s="34"/>
      <c r="C5" s="36"/>
      <c r="D5" s="38"/>
      <c r="E5" s="38"/>
      <c r="F5" s="40" t="str">
        <f>[1]Резчик!F4</f>
        <v>Номера календарных недель</v>
      </c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2"/>
      <c r="AX5" s="44"/>
      <c r="AY5" s="32"/>
    </row>
    <row r="6" spans="1:51" x14ac:dyDescent="0.25">
      <c r="A6" s="34"/>
      <c r="B6" s="34"/>
      <c r="C6" s="36"/>
      <c r="D6" s="38"/>
      <c r="E6" s="38"/>
      <c r="F6" s="3">
        <f>[1]Резчик!F5</f>
        <v>1</v>
      </c>
      <c r="G6" s="3">
        <f>[1]Резчик!G5</f>
        <v>2</v>
      </c>
      <c r="H6" s="3">
        <f>[1]Резчик!H5</f>
        <v>3</v>
      </c>
      <c r="I6" s="3">
        <f>[1]Резчик!I5</f>
        <v>4</v>
      </c>
      <c r="J6" s="3">
        <f>[1]Резчик!J5</f>
        <v>5</v>
      </c>
      <c r="K6" s="3">
        <f>[1]Резчик!K5</f>
        <v>6</v>
      </c>
      <c r="L6" s="3">
        <f>[1]Резчик!L5</f>
        <v>7</v>
      </c>
      <c r="M6" s="3">
        <f>[1]Резчик!M5</f>
        <v>8</v>
      </c>
      <c r="N6" s="3">
        <f>[1]Резчик!N5</f>
        <v>9</v>
      </c>
      <c r="O6" s="3">
        <f>[1]Резчик!O5</f>
        <v>10</v>
      </c>
      <c r="P6" s="3">
        <f>[1]Резчик!P5</f>
        <v>11</v>
      </c>
      <c r="Q6" s="3">
        <f>[1]Резчик!Q5</f>
        <v>12</v>
      </c>
      <c r="R6" s="3">
        <f>[1]Резчик!R5</f>
        <v>13</v>
      </c>
      <c r="S6" s="3">
        <f>[1]Резчик!S5</f>
        <v>14</v>
      </c>
      <c r="T6" s="3">
        <f>[1]Резчик!T5</f>
        <v>15</v>
      </c>
      <c r="U6" s="3">
        <f>[1]Резчик!U5</f>
        <v>16</v>
      </c>
      <c r="V6" s="3">
        <f>[1]Резчик!V5</f>
        <v>17</v>
      </c>
      <c r="W6" s="3">
        <f>[1]Резчик!W5</f>
        <v>18</v>
      </c>
      <c r="X6" s="3">
        <f>[1]Резчик!X5</f>
        <v>19</v>
      </c>
      <c r="Y6" s="3">
        <f>[1]Резчик!Y5</f>
        <v>20</v>
      </c>
      <c r="Z6" s="3">
        <f>[1]Резчик!Z5</f>
        <v>21</v>
      </c>
      <c r="AA6" s="3">
        <f>[1]Резчик!AA5</f>
        <v>22</v>
      </c>
      <c r="AB6" s="3">
        <f>[1]Резчик!AB5</f>
        <v>23</v>
      </c>
      <c r="AC6" s="3">
        <f>[1]Резчик!AC5</f>
        <v>24</v>
      </c>
      <c r="AD6" s="3">
        <f>[1]Резчик!AD5</f>
        <v>25</v>
      </c>
      <c r="AE6" s="3">
        <f>[1]Резчик!AE5</f>
        <v>26</v>
      </c>
      <c r="AF6" s="3">
        <f>[1]Резчик!AF5</f>
        <v>27</v>
      </c>
      <c r="AG6" s="3">
        <f>[1]Резчик!AG5</f>
        <v>28</v>
      </c>
      <c r="AH6" s="3">
        <f>[1]Резчик!AH5</f>
        <v>29</v>
      </c>
      <c r="AI6" s="3">
        <f>[1]Резчик!AI5</f>
        <v>30</v>
      </c>
      <c r="AJ6" s="3">
        <f>[1]Резчик!AJ5</f>
        <v>31</v>
      </c>
      <c r="AK6" s="3">
        <f>[1]Резчик!AK5</f>
        <v>32</v>
      </c>
      <c r="AL6" s="3">
        <f>[1]Резчик!AL5</f>
        <v>33</v>
      </c>
      <c r="AM6" s="3">
        <f>[1]Резчик!AM5</f>
        <v>34</v>
      </c>
      <c r="AN6" s="3">
        <f>[1]Резчик!AN5</f>
        <v>35</v>
      </c>
      <c r="AO6" s="3">
        <f>[1]Резчик!AO5</f>
        <v>36</v>
      </c>
      <c r="AP6" s="3">
        <f>[1]Резчик!AP5</f>
        <v>37</v>
      </c>
      <c r="AQ6" s="3">
        <f>[1]Резчик!AQ5</f>
        <v>38</v>
      </c>
      <c r="AR6" s="3">
        <f>[1]Резчик!AR5</f>
        <v>39</v>
      </c>
      <c r="AS6" s="3">
        <f>[1]Резчик!AS5</f>
        <v>40</v>
      </c>
      <c r="AT6" s="3">
        <f>[1]Резчик!AT5</f>
        <v>41</v>
      </c>
      <c r="AU6" s="3">
        <f>[1]Резчик!AU5</f>
        <v>42</v>
      </c>
      <c r="AV6" s="3">
        <f>[1]Резчик!AV5</f>
        <v>43</v>
      </c>
      <c r="AW6" s="3">
        <f>[1]Резчик!AW5</f>
        <v>44</v>
      </c>
      <c r="AX6" s="44"/>
      <c r="AY6" s="32"/>
    </row>
    <row r="7" spans="1:51" ht="15" customHeight="1" x14ac:dyDescent="0.25">
      <c r="A7" s="34"/>
      <c r="B7" s="34"/>
      <c r="C7" s="36"/>
      <c r="D7" s="38"/>
      <c r="E7" s="38"/>
      <c r="F7" s="40" t="str">
        <f>[1]Резчик!F6</f>
        <v>Порядковые номера недель учебного года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2"/>
      <c r="AX7" s="44"/>
      <c r="AY7" s="32"/>
    </row>
    <row r="8" spans="1:51" ht="18.75" customHeight="1" x14ac:dyDescent="0.25">
      <c r="A8" s="34"/>
      <c r="B8" s="34"/>
      <c r="C8" s="37"/>
      <c r="D8" s="38"/>
      <c r="E8" s="38"/>
      <c r="F8" s="3">
        <f>[1]Резчик!F7</f>
        <v>1</v>
      </c>
      <c r="G8" s="3">
        <f>[1]Резчик!G7</f>
        <v>2</v>
      </c>
      <c r="H8" s="3">
        <f>[1]Резчик!H7</f>
        <v>3</v>
      </c>
      <c r="I8" s="3">
        <f>[1]Резчик!I7</f>
        <v>4</v>
      </c>
      <c r="J8" s="3">
        <f>[1]Резчик!J7</f>
        <v>5</v>
      </c>
      <c r="K8" s="3">
        <f>[1]Резчик!K7</f>
        <v>6</v>
      </c>
      <c r="L8" s="3">
        <f>[1]Резчик!L7</f>
        <v>7</v>
      </c>
      <c r="M8" s="3">
        <f>[1]Резчик!M7</f>
        <v>8</v>
      </c>
      <c r="N8" s="3">
        <f>[1]Резчик!N7</f>
        <v>9</v>
      </c>
      <c r="O8" s="3">
        <f>[1]Резчик!O7</f>
        <v>10</v>
      </c>
      <c r="P8" s="3">
        <f>[1]Резчик!P7</f>
        <v>11</v>
      </c>
      <c r="Q8" s="3">
        <f>[1]Резчик!Q7</f>
        <v>12</v>
      </c>
      <c r="R8" s="3">
        <f>[1]Резчик!R7</f>
        <v>13</v>
      </c>
      <c r="S8" s="3">
        <f>[1]Резчик!S7</f>
        <v>14</v>
      </c>
      <c r="T8" s="3">
        <f>[1]Резчик!T7</f>
        <v>15</v>
      </c>
      <c r="U8" s="3">
        <f>[1]Резчик!U7</f>
        <v>16</v>
      </c>
      <c r="V8" s="3">
        <f>[1]Резчик!V7</f>
        <v>17</v>
      </c>
      <c r="W8" s="3">
        <f>[1]Резчик!W7</f>
        <v>0</v>
      </c>
      <c r="X8" s="3">
        <f>[1]Резчик!X7</f>
        <v>0</v>
      </c>
      <c r="Y8" s="3">
        <f>[1]Резчик!Y7</f>
        <v>1</v>
      </c>
      <c r="Z8" s="3">
        <f>[1]Резчик!Z7</f>
        <v>2</v>
      </c>
      <c r="AA8" s="3">
        <f>[1]Резчик!AA7</f>
        <v>3</v>
      </c>
      <c r="AB8" s="3">
        <f>[1]Резчик!AB7</f>
        <v>4</v>
      </c>
      <c r="AC8" s="3">
        <f>[1]Резчик!AC7</f>
        <v>5</v>
      </c>
      <c r="AD8" s="3">
        <f>[1]Резчик!AD7</f>
        <v>6</v>
      </c>
      <c r="AE8" s="3">
        <f>[1]Резчик!AE7</f>
        <v>7</v>
      </c>
      <c r="AF8" s="3">
        <f>[1]Резчик!AF7</f>
        <v>8</v>
      </c>
      <c r="AG8" s="3">
        <f>[1]Резчик!AG7</f>
        <v>9</v>
      </c>
      <c r="AH8" s="3">
        <f>[1]Резчик!AH7</f>
        <v>10</v>
      </c>
      <c r="AI8" s="3">
        <f>[1]Резчик!AI7</f>
        <v>11</v>
      </c>
      <c r="AJ8" s="3">
        <f>[1]Резчик!AJ7</f>
        <v>12</v>
      </c>
      <c r="AK8" s="3">
        <f>[1]Резчик!AK7</f>
        <v>13</v>
      </c>
      <c r="AL8" s="3">
        <f>[1]Резчик!AL7</f>
        <v>14</v>
      </c>
      <c r="AM8" s="3">
        <f>[1]Резчик!AM7</f>
        <v>15</v>
      </c>
      <c r="AN8" s="3">
        <f>[1]Резчик!AN7</f>
        <v>16</v>
      </c>
      <c r="AO8" s="3">
        <f>[1]Резчик!AO7</f>
        <v>17</v>
      </c>
      <c r="AP8" s="3">
        <f>[1]Резчик!AP7</f>
        <v>18</v>
      </c>
      <c r="AQ8" s="3">
        <f>[1]Резчик!AQ7</f>
        <v>19</v>
      </c>
      <c r="AR8" s="3">
        <f>[1]Резчик!AR7</f>
        <v>20</v>
      </c>
      <c r="AS8" s="3">
        <f>[1]Резчик!AS7</f>
        <v>21</v>
      </c>
      <c r="AT8" s="3">
        <f>[1]Резчик!AT7</f>
        <v>22</v>
      </c>
      <c r="AU8" s="3">
        <f>[1]Резчик!AU7</f>
        <v>23</v>
      </c>
      <c r="AV8" s="3">
        <f>[1]Резчик!AV7</f>
        <v>24</v>
      </c>
      <c r="AW8" s="3">
        <f>[1]Резчик!AW7</f>
        <v>0</v>
      </c>
      <c r="AX8" s="45"/>
      <c r="AY8" s="32"/>
    </row>
    <row r="9" spans="1:51" s="6" customFormat="1" ht="11.25" customHeight="1" x14ac:dyDescent="0.25">
      <c r="A9" s="28" t="s">
        <v>6</v>
      </c>
      <c r="B9" s="21" t="s">
        <v>7</v>
      </c>
      <c r="C9" s="21" t="s">
        <v>8</v>
      </c>
      <c r="D9" s="4"/>
      <c r="E9" s="4" t="s">
        <v>9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16"/>
      <c r="W9" s="5"/>
      <c r="X9" s="5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7"/>
      <c r="AW9" s="4"/>
      <c r="AX9" s="4">
        <v>0</v>
      </c>
      <c r="AY9" s="4"/>
    </row>
    <row r="10" spans="1:51" s="6" customFormat="1" ht="12" customHeight="1" x14ac:dyDescent="0.25">
      <c r="A10" s="33"/>
      <c r="B10" s="21"/>
      <c r="C10" s="21"/>
      <c r="D10" s="4"/>
      <c r="E10" s="4" t="s">
        <v>10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16"/>
      <c r="W10" s="5"/>
      <c r="X10" s="5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7"/>
      <c r="AW10" s="4"/>
      <c r="AX10" s="4">
        <v>0</v>
      </c>
      <c r="AY10" s="4"/>
    </row>
    <row r="11" spans="1:51" s="6" customFormat="1" x14ac:dyDescent="0.25">
      <c r="A11" s="33"/>
      <c r="B11" s="24"/>
      <c r="C11" s="24"/>
      <c r="D11" s="7"/>
      <c r="E11" s="7" t="s">
        <v>9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16"/>
      <c r="W11" s="5"/>
      <c r="X11" s="5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17"/>
      <c r="AV11" s="47"/>
      <c r="AW11" s="17"/>
      <c r="AX11" s="4">
        <v>0</v>
      </c>
      <c r="AY11" s="4"/>
    </row>
    <row r="12" spans="1:51" s="6" customFormat="1" ht="15" customHeight="1" x14ac:dyDescent="0.25">
      <c r="A12" s="33"/>
      <c r="B12" s="24"/>
      <c r="C12" s="24"/>
      <c r="D12" s="7"/>
      <c r="E12" s="7" t="s">
        <v>10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16"/>
      <c r="W12" s="5"/>
      <c r="X12" s="5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17"/>
      <c r="AV12" s="47"/>
      <c r="AW12" s="17"/>
      <c r="AX12" s="4">
        <v>0</v>
      </c>
      <c r="AY12" s="4"/>
    </row>
    <row r="13" spans="1:51" s="6" customFormat="1" x14ac:dyDescent="0.25">
      <c r="A13" s="33"/>
      <c r="B13" s="21" t="s">
        <v>11</v>
      </c>
      <c r="C13" s="21" t="s">
        <v>12</v>
      </c>
      <c r="D13" s="4"/>
      <c r="E13" s="4" t="s">
        <v>9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16"/>
      <c r="W13" s="5"/>
      <c r="X13" s="5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7"/>
      <c r="AW13" s="4"/>
      <c r="AX13" s="4">
        <v>0</v>
      </c>
      <c r="AY13" s="4"/>
    </row>
    <row r="14" spans="1:51" s="6" customFormat="1" ht="18" customHeight="1" x14ac:dyDescent="0.25">
      <c r="A14" s="33"/>
      <c r="B14" s="21"/>
      <c r="C14" s="21"/>
      <c r="D14" s="4"/>
      <c r="E14" s="4" t="s">
        <v>10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16"/>
      <c r="W14" s="5"/>
      <c r="X14" s="5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7"/>
      <c r="AW14" s="4"/>
      <c r="AX14" s="4">
        <v>0</v>
      </c>
      <c r="AY14" s="4"/>
    </row>
    <row r="15" spans="1:51" s="6" customFormat="1" x14ac:dyDescent="0.25">
      <c r="A15" s="33"/>
      <c r="B15" s="24" t="s">
        <v>13</v>
      </c>
      <c r="C15" s="25" t="s">
        <v>54</v>
      </c>
      <c r="D15" s="7">
        <v>32</v>
      </c>
      <c r="E15" s="7" t="s">
        <v>9</v>
      </c>
      <c r="F15" s="7">
        <v>2</v>
      </c>
      <c r="G15" s="7">
        <v>2</v>
      </c>
      <c r="H15" s="7">
        <v>2</v>
      </c>
      <c r="I15" s="7">
        <v>2</v>
      </c>
      <c r="J15" s="7">
        <v>2</v>
      </c>
      <c r="K15" s="7">
        <v>2</v>
      </c>
      <c r="L15" s="7">
        <v>2</v>
      </c>
      <c r="M15" s="7">
        <v>2</v>
      </c>
      <c r="N15" s="7">
        <v>2</v>
      </c>
      <c r="O15" s="7">
        <v>2</v>
      </c>
      <c r="P15" s="7">
        <v>2</v>
      </c>
      <c r="Q15" s="7">
        <v>2</v>
      </c>
      <c r="R15" s="7">
        <v>2</v>
      </c>
      <c r="S15" s="7">
        <v>2</v>
      </c>
      <c r="T15" s="7">
        <v>2</v>
      </c>
      <c r="U15" s="7">
        <v>2</v>
      </c>
      <c r="V15" s="16"/>
      <c r="W15" s="5"/>
      <c r="X15" s="5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17"/>
      <c r="AV15" s="47"/>
      <c r="AW15" s="17"/>
      <c r="AX15" s="4">
        <f t="shared" ref="AX15:AX52" si="0">SUM(F15:AT15)</f>
        <v>32</v>
      </c>
      <c r="AY15" s="4"/>
    </row>
    <row r="16" spans="1:51" s="6" customFormat="1" ht="18" customHeight="1" x14ac:dyDescent="0.25">
      <c r="A16" s="33"/>
      <c r="B16" s="24"/>
      <c r="C16" s="25"/>
      <c r="D16" s="7">
        <v>18</v>
      </c>
      <c r="E16" s="7" t="s">
        <v>10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16"/>
      <c r="W16" s="5"/>
      <c r="X16" s="5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17"/>
      <c r="AV16" s="47"/>
      <c r="AW16" s="17"/>
      <c r="AX16" s="4">
        <f t="shared" si="0"/>
        <v>0</v>
      </c>
      <c r="AY16" s="4">
        <v>18</v>
      </c>
    </row>
    <row r="17" spans="1:51" s="6" customFormat="1" x14ac:dyDescent="0.25">
      <c r="A17" s="33"/>
      <c r="B17" s="24" t="s">
        <v>14</v>
      </c>
      <c r="C17" s="25" t="s">
        <v>53</v>
      </c>
      <c r="D17" s="7">
        <v>44</v>
      </c>
      <c r="E17" s="7" t="s">
        <v>9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16"/>
      <c r="W17" s="5"/>
      <c r="X17" s="5"/>
      <c r="Y17" s="7">
        <v>4</v>
      </c>
      <c r="Z17" s="7">
        <v>4</v>
      </c>
      <c r="AA17" s="7">
        <v>4</v>
      </c>
      <c r="AB17" s="7">
        <v>4</v>
      </c>
      <c r="AC17" s="7">
        <v>4</v>
      </c>
      <c r="AD17" s="7">
        <v>4</v>
      </c>
      <c r="AE17" s="7">
        <v>4</v>
      </c>
      <c r="AF17" s="7">
        <v>4</v>
      </c>
      <c r="AG17" s="7">
        <v>2</v>
      </c>
      <c r="AH17" s="7">
        <v>2</v>
      </c>
      <c r="AI17" s="7">
        <v>2</v>
      </c>
      <c r="AJ17" s="7">
        <v>2</v>
      </c>
      <c r="AK17" s="7">
        <v>2</v>
      </c>
      <c r="AL17" s="7">
        <v>2</v>
      </c>
      <c r="AM17" s="7"/>
      <c r="AN17" s="7"/>
      <c r="AO17" s="7"/>
      <c r="AP17" s="7"/>
      <c r="AQ17" s="7"/>
      <c r="AR17" s="7"/>
      <c r="AS17" s="7"/>
      <c r="AT17" s="7"/>
      <c r="AU17" s="17"/>
      <c r="AV17" s="47"/>
      <c r="AW17" s="17"/>
      <c r="AX17" s="4">
        <f t="shared" si="0"/>
        <v>44</v>
      </c>
      <c r="AY17" s="4"/>
    </row>
    <row r="18" spans="1:51" s="6" customFormat="1" ht="18" customHeight="1" x14ac:dyDescent="0.25">
      <c r="A18" s="33"/>
      <c r="B18" s="24"/>
      <c r="C18" s="25"/>
      <c r="D18" s="7">
        <v>20</v>
      </c>
      <c r="E18" s="7" t="s">
        <v>10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16"/>
      <c r="W18" s="5"/>
      <c r="X18" s="5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17"/>
      <c r="AV18" s="47"/>
      <c r="AW18" s="17"/>
      <c r="AX18" s="4">
        <f t="shared" si="0"/>
        <v>0</v>
      </c>
      <c r="AY18" s="4">
        <v>12</v>
      </c>
    </row>
    <row r="19" spans="1:51" s="6" customFormat="1" x14ac:dyDescent="0.25">
      <c r="A19" s="33"/>
      <c r="B19" s="21" t="s">
        <v>15</v>
      </c>
      <c r="C19" s="4" t="s">
        <v>16</v>
      </c>
      <c r="D19" s="4">
        <v>0</v>
      </c>
      <c r="E19" s="4" t="s">
        <v>9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16"/>
      <c r="W19" s="5"/>
      <c r="X19" s="5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7"/>
      <c r="AW19" s="4"/>
      <c r="AX19" s="4">
        <f t="shared" si="0"/>
        <v>0</v>
      </c>
      <c r="AY19" s="4"/>
    </row>
    <row r="20" spans="1:51" s="6" customFormat="1" ht="13.5" customHeight="1" x14ac:dyDescent="0.25">
      <c r="A20" s="33"/>
      <c r="B20" s="21"/>
      <c r="C20" s="4"/>
      <c r="D20" s="4">
        <v>0</v>
      </c>
      <c r="E20" s="4" t="s">
        <v>10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16"/>
      <c r="W20" s="5"/>
      <c r="X20" s="5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7"/>
      <c r="AW20" s="4"/>
      <c r="AX20" s="4">
        <f t="shared" si="0"/>
        <v>0</v>
      </c>
      <c r="AY20" s="4"/>
    </row>
    <row r="21" spans="1:51" s="6" customFormat="1" x14ac:dyDescent="0.25">
      <c r="A21" s="33"/>
      <c r="B21" s="24" t="s">
        <v>17</v>
      </c>
      <c r="C21" s="25" t="s">
        <v>18</v>
      </c>
      <c r="D21" s="7">
        <v>48</v>
      </c>
      <c r="E21" s="7" t="s">
        <v>9</v>
      </c>
      <c r="F21" s="7">
        <v>2</v>
      </c>
      <c r="G21" s="7">
        <v>2</v>
      </c>
      <c r="H21" s="7">
        <v>2</v>
      </c>
      <c r="I21" s="7">
        <v>2</v>
      </c>
      <c r="J21" s="7">
        <v>2</v>
      </c>
      <c r="K21" s="7">
        <v>2</v>
      </c>
      <c r="L21" s="7">
        <v>2</v>
      </c>
      <c r="M21" s="7">
        <v>2</v>
      </c>
      <c r="N21" s="7">
        <v>2</v>
      </c>
      <c r="O21" s="7">
        <v>2</v>
      </c>
      <c r="P21" s="7">
        <v>2</v>
      </c>
      <c r="Q21" s="7">
        <v>2</v>
      </c>
      <c r="R21" s="7">
        <v>2</v>
      </c>
      <c r="S21" s="7">
        <v>2</v>
      </c>
      <c r="T21" s="7">
        <v>2</v>
      </c>
      <c r="U21" s="7">
        <v>2</v>
      </c>
      <c r="V21" s="16"/>
      <c r="W21" s="5"/>
      <c r="X21" s="5"/>
      <c r="Y21" s="7">
        <v>2</v>
      </c>
      <c r="Z21" s="7">
        <v>2</v>
      </c>
      <c r="AA21" s="7">
        <v>2</v>
      </c>
      <c r="AB21" s="7">
        <v>2</v>
      </c>
      <c r="AC21" s="7">
        <v>2</v>
      </c>
      <c r="AD21" s="7">
        <v>2</v>
      </c>
      <c r="AE21" s="7">
        <v>2</v>
      </c>
      <c r="AF21" s="7">
        <v>2</v>
      </c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17"/>
      <c r="AV21" s="47"/>
      <c r="AW21" s="17"/>
      <c r="AX21" s="4">
        <f t="shared" si="0"/>
        <v>48</v>
      </c>
      <c r="AY21" s="4"/>
    </row>
    <row r="22" spans="1:51" s="6" customFormat="1" ht="15" customHeight="1" x14ac:dyDescent="0.25">
      <c r="A22" s="33"/>
      <c r="B22" s="24"/>
      <c r="C22" s="25"/>
      <c r="D22" s="7">
        <v>30</v>
      </c>
      <c r="E22" s="7" t="s">
        <v>10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16"/>
      <c r="W22" s="5"/>
      <c r="X22" s="5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17"/>
      <c r="AV22" s="47"/>
      <c r="AW22" s="17"/>
      <c r="AX22" s="4">
        <f t="shared" si="0"/>
        <v>0</v>
      </c>
      <c r="AY22" s="4">
        <v>30</v>
      </c>
    </row>
    <row r="23" spans="1:51" s="6" customFormat="1" ht="15" customHeight="1" x14ac:dyDescent="0.25">
      <c r="A23" s="33"/>
      <c r="B23" s="24" t="s">
        <v>19</v>
      </c>
      <c r="C23" s="25" t="s">
        <v>20</v>
      </c>
      <c r="D23" s="7">
        <v>32</v>
      </c>
      <c r="E23" s="7" t="s">
        <v>9</v>
      </c>
      <c r="F23" s="7">
        <v>2</v>
      </c>
      <c r="G23" s="7">
        <v>2</v>
      </c>
      <c r="H23" s="7">
        <v>2</v>
      </c>
      <c r="I23" s="7">
        <v>2</v>
      </c>
      <c r="J23" s="7">
        <v>2</v>
      </c>
      <c r="K23" s="7">
        <v>2</v>
      </c>
      <c r="L23" s="7">
        <v>2</v>
      </c>
      <c r="M23" s="7">
        <v>2</v>
      </c>
      <c r="N23" s="7">
        <v>2</v>
      </c>
      <c r="O23" s="7">
        <v>2</v>
      </c>
      <c r="P23" s="7">
        <v>2</v>
      </c>
      <c r="Q23" s="7">
        <v>2</v>
      </c>
      <c r="R23" s="7">
        <v>2</v>
      </c>
      <c r="S23" s="7">
        <v>2</v>
      </c>
      <c r="T23" s="7">
        <v>2</v>
      </c>
      <c r="U23" s="7">
        <v>2</v>
      </c>
      <c r="V23" s="16"/>
      <c r="W23" s="5"/>
      <c r="X23" s="5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17"/>
      <c r="AV23" s="47"/>
      <c r="AW23" s="17"/>
      <c r="AX23" s="4">
        <f t="shared" si="0"/>
        <v>32</v>
      </c>
      <c r="AY23" s="4"/>
    </row>
    <row r="24" spans="1:51" s="6" customFormat="1" ht="15" customHeight="1" x14ac:dyDescent="0.25">
      <c r="A24" s="33"/>
      <c r="B24" s="24"/>
      <c r="C24" s="25"/>
      <c r="D24" s="7">
        <v>16</v>
      </c>
      <c r="E24" s="7" t="s">
        <v>10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16"/>
      <c r="W24" s="5"/>
      <c r="X24" s="5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17"/>
      <c r="AV24" s="47"/>
      <c r="AW24" s="17"/>
      <c r="AX24" s="4">
        <f t="shared" si="0"/>
        <v>0</v>
      </c>
      <c r="AY24" s="4">
        <v>16</v>
      </c>
    </row>
    <row r="25" spans="1:51" s="6" customFormat="1" x14ac:dyDescent="0.25">
      <c r="A25" s="33"/>
      <c r="B25" s="24" t="s">
        <v>21</v>
      </c>
      <c r="C25" s="25" t="s">
        <v>55</v>
      </c>
      <c r="D25" s="7">
        <v>52</v>
      </c>
      <c r="E25" s="7" t="s">
        <v>9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16"/>
      <c r="W25" s="5"/>
      <c r="X25" s="5"/>
      <c r="Y25" s="7">
        <v>2</v>
      </c>
      <c r="Z25" s="7">
        <v>2</v>
      </c>
      <c r="AA25" s="7">
        <v>2</v>
      </c>
      <c r="AB25" s="7">
        <v>2</v>
      </c>
      <c r="AC25" s="7">
        <v>2</v>
      </c>
      <c r="AD25" s="7">
        <v>2</v>
      </c>
      <c r="AE25" s="7">
        <v>2</v>
      </c>
      <c r="AF25" s="7">
        <v>2</v>
      </c>
      <c r="AG25" s="7">
        <v>6</v>
      </c>
      <c r="AH25" s="7">
        <v>6</v>
      </c>
      <c r="AI25" s="7">
        <v>6</v>
      </c>
      <c r="AJ25" s="7">
        <v>6</v>
      </c>
      <c r="AK25" s="7">
        <v>6</v>
      </c>
      <c r="AL25" s="7">
        <v>6</v>
      </c>
      <c r="AM25" s="7"/>
      <c r="AN25" s="7"/>
      <c r="AO25" s="7"/>
      <c r="AP25" s="7"/>
      <c r="AQ25" s="7"/>
      <c r="AR25" s="7"/>
      <c r="AS25" s="7"/>
      <c r="AT25" s="7"/>
      <c r="AU25" s="17"/>
      <c r="AV25" s="47"/>
      <c r="AW25" s="17"/>
      <c r="AX25" s="4">
        <f t="shared" si="0"/>
        <v>52</v>
      </c>
      <c r="AY25" s="4"/>
    </row>
    <row r="26" spans="1:51" s="6" customFormat="1" ht="15" customHeight="1" x14ac:dyDescent="0.25">
      <c r="A26" s="33"/>
      <c r="B26" s="24"/>
      <c r="C26" s="25"/>
      <c r="D26" s="7">
        <v>26</v>
      </c>
      <c r="E26" s="7" t="s">
        <v>10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16"/>
      <c r="W26" s="5"/>
      <c r="X26" s="5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17"/>
      <c r="AV26" s="47"/>
      <c r="AW26" s="17"/>
      <c r="AX26" s="4">
        <f t="shared" si="0"/>
        <v>0</v>
      </c>
      <c r="AY26" s="4">
        <v>26</v>
      </c>
    </row>
    <row r="27" spans="1:51" s="6" customFormat="1" x14ac:dyDescent="0.25">
      <c r="A27" s="33"/>
      <c r="B27" s="28" t="s">
        <v>22</v>
      </c>
      <c r="C27" s="26" t="s">
        <v>23</v>
      </c>
      <c r="D27" s="7">
        <v>32</v>
      </c>
      <c r="E27" s="7" t="s">
        <v>9</v>
      </c>
      <c r="F27" s="7">
        <v>2</v>
      </c>
      <c r="G27" s="7">
        <v>2</v>
      </c>
      <c r="H27" s="7">
        <v>2</v>
      </c>
      <c r="I27" s="7">
        <v>2</v>
      </c>
      <c r="J27" s="7">
        <v>2</v>
      </c>
      <c r="K27" s="7">
        <v>2</v>
      </c>
      <c r="L27" s="7">
        <v>2</v>
      </c>
      <c r="M27" s="7">
        <v>2</v>
      </c>
      <c r="N27" s="7">
        <v>2</v>
      </c>
      <c r="O27" s="7">
        <v>2</v>
      </c>
      <c r="P27" s="7">
        <v>2</v>
      </c>
      <c r="Q27" s="7">
        <v>2</v>
      </c>
      <c r="R27" s="7">
        <v>2</v>
      </c>
      <c r="S27" s="7">
        <v>2</v>
      </c>
      <c r="T27" s="7">
        <v>2</v>
      </c>
      <c r="U27" s="7">
        <v>2</v>
      </c>
      <c r="V27" s="16"/>
      <c r="W27" s="5"/>
      <c r="X27" s="5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17"/>
      <c r="AV27" s="47"/>
      <c r="AW27" s="17"/>
      <c r="AX27" s="4">
        <f t="shared" si="0"/>
        <v>32</v>
      </c>
      <c r="AY27" s="4"/>
    </row>
    <row r="28" spans="1:51" s="6" customFormat="1" ht="15" customHeight="1" x14ac:dyDescent="0.25">
      <c r="A28" s="33"/>
      <c r="B28" s="29"/>
      <c r="C28" s="27"/>
      <c r="D28" s="7">
        <v>16</v>
      </c>
      <c r="E28" s="7" t="s">
        <v>10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16"/>
      <c r="W28" s="5"/>
      <c r="X28" s="5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17"/>
      <c r="AV28" s="47"/>
      <c r="AW28" s="17"/>
      <c r="AX28" s="4">
        <f t="shared" si="0"/>
        <v>0</v>
      </c>
      <c r="AY28" s="4">
        <v>16</v>
      </c>
    </row>
    <row r="29" spans="1:51" s="6" customFormat="1" x14ac:dyDescent="0.25">
      <c r="A29" s="33"/>
      <c r="B29" s="28" t="s">
        <v>24</v>
      </c>
      <c r="C29" s="26" t="s">
        <v>25</v>
      </c>
      <c r="D29" s="7">
        <v>60</v>
      </c>
      <c r="E29" s="7" t="s">
        <v>9</v>
      </c>
      <c r="F29" s="7">
        <v>2</v>
      </c>
      <c r="G29" s="7">
        <v>2</v>
      </c>
      <c r="H29" s="7">
        <v>2</v>
      </c>
      <c r="I29" s="7">
        <v>2</v>
      </c>
      <c r="J29" s="7">
        <v>2</v>
      </c>
      <c r="K29" s="7">
        <v>2</v>
      </c>
      <c r="L29" s="7">
        <v>2</v>
      </c>
      <c r="M29" s="7">
        <v>2</v>
      </c>
      <c r="N29" s="7">
        <v>2</v>
      </c>
      <c r="O29" s="7">
        <v>2</v>
      </c>
      <c r="P29" s="7">
        <v>2</v>
      </c>
      <c r="Q29" s="7">
        <v>2</v>
      </c>
      <c r="R29" s="7">
        <v>2</v>
      </c>
      <c r="S29" s="7">
        <v>2</v>
      </c>
      <c r="T29" s="7">
        <v>2</v>
      </c>
      <c r="U29" s="7">
        <v>2</v>
      </c>
      <c r="V29" s="16"/>
      <c r="W29" s="5"/>
      <c r="X29" s="5"/>
      <c r="Y29" s="7">
        <v>2</v>
      </c>
      <c r="Z29" s="7">
        <v>2</v>
      </c>
      <c r="AA29" s="7">
        <v>2</v>
      </c>
      <c r="AB29" s="7">
        <v>2</v>
      </c>
      <c r="AC29" s="7">
        <v>2</v>
      </c>
      <c r="AD29" s="7">
        <v>2</v>
      </c>
      <c r="AE29" s="7">
        <v>2</v>
      </c>
      <c r="AF29" s="7">
        <v>2</v>
      </c>
      <c r="AG29" s="7">
        <v>2</v>
      </c>
      <c r="AH29" s="7">
        <v>2</v>
      </c>
      <c r="AI29" s="7">
        <v>2</v>
      </c>
      <c r="AJ29" s="7">
        <v>2</v>
      </c>
      <c r="AK29" s="7">
        <v>2</v>
      </c>
      <c r="AL29" s="7">
        <v>2</v>
      </c>
      <c r="AM29" s="7"/>
      <c r="AN29" s="7"/>
      <c r="AO29" s="7"/>
      <c r="AP29" s="7"/>
      <c r="AQ29" s="7"/>
      <c r="AR29" s="7"/>
      <c r="AS29" s="7"/>
      <c r="AT29" s="7"/>
      <c r="AU29" s="17"/>
      <c r="AV29" s="47"/>
      <c r="AW29" s="17"/>
      <c r="AX29" s="4">
        <f t="shared" si="0"/>
        <v>60</v>
      </c>
      <c r="AY29" s="4"/>
    </row>
    <row r="30" spans="1:51" s="6" customFormat="1" ht="15" customHeight="1" x14ac:dyDescent="0.25">
      <c r="A30" s="33"/>
      <c r="B30" s="29"/>
      <c r="C30" s="27"/>
      <c r="D30" s="7">
        <v>30</v>
      </c>
      <c r="E30" s="7" t="s">
        <v>10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16"/>
      <c r="W30" s="5"/>
      <c r="X30" s="5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17"/>
      <c r="AV30" s="47"/>
      <c r="AW30" s="17"/>
      <c r="AX30" s="4">
        <f t="shared" si="0"/>
        <v>0</v>
      </c>
      <c r="AY30" s="4">
        <v>30</v>
      </c>
    </row>
    <row r="31" spans="1:51" s="6" customFormat="1" x14ac:dyDescent="0.25">
      <c r="A31" s="33"/>
      <c r="B31" s="24" t="s">
        <v>26</v>
      </c>
      <c r="C31" s="25" t="s">
        <v>27</v>
      </c>
      <c r="D31" s="7">
        <v>32</v>
      </c>
      <c r="E31" s="7" t="s">
        <v>9</v>
      </c>
      <c r="F31" s="7">
        <v>2</v>
      </c>
      <c r="G31" s="7">
        <v>2</v>
      </c>
      <c r="H31" s="7">
        <v>2</v>
      </c>
      <c r="I31" s="7">
        <v>2</v>
      </c>
      <c r="J31" s="7">
        <v>2</v>
      </c>
      <c r="K31" s="7">
        <v>2</v>
      </c>
      <c r="L31" s="7">
        <v>2</v>
      </c>
      <c r="M31" s="7">
        <v>2</v>
      </c>
      <c r="N31" s="7">
        <v>2</v>
      </c>
      <c r="O31" s="7">
        <v>2</v>
      </c>
      <c r="P31" s="7">
        <v>2</v>
      </c>
      <c r="Q31" s="7">
        <v>2</v>
      </c>
      <c r="R31" s="7">
        <v>2</v>
      </c>
      <c r="S31" s="7">
        <v>2</v>
      </c>
      <c r="T31" s="7">
        <v>2</v>
      </c>
      <c r="U31" s="7">
        <v>2</v>
      </c>
      <c r="V31" s="16"/>
      <c r="W31" s="5"/>
      <c r="X31" s="5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17"/>
      <c r="AV31" s="47"/>
      <c r="AW31" s="17"/>
      <c r="AX31" s="4">
        <f t="shared" si="0"/>
        <v>32</v>
      </c>
      <c r="AY31" s="4"/>
    </row>
    <row r="32" spans="1:51" s="6" customFormat="1" ht="15" customHeight="1" x14ac:dyDescent="0.25">
      <c r="A32" s="33"/>
      <c r="B32" s="24"/>
      <c r="C32" s="25"/>
      <c r="D32" s="7">
        <v>18</v>
      </c>
      <c r="E32" s="7" t="s">
        <v>10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16"/>
      <c r="W32" s="5"/>
      <c r="X32" s="5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17"/>
      <c r="AV32" s="47"/>
      <c r="AW32" s="17"/>
      <c r="AX32" s="4">
        <f t="shared" si="0"/>
        <v>0</v>
      </c>
      <c r="AY32" s="4">
        <v>18</v>
      </c>
    </row>
    <row r="33" spans="1:51" s="6" customFormat="1" x14ac:dyDescent="0.25">
      <c r="A33" s="33"/>
      <c r="B33" s="21" t="s">
        <v>28</v>
      </c>
      <c r="C33" s="30" t="s">
        <v>29</v>
      </c>
      <c r="D33" s="4" t="s">
        <v>56</v>
      </c>
      <c r="E33" s="4" t="s">
        <v>9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16"/>
      <c r="W33" s="5"/>
      <c r="X33" s="5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7"/>
      <c r="AW33" s="4"/>
      <c r="AX33" s="4">
        <f t="shared" si="0"/>
        <v>0</v>
      </c>
      <c r="AY33" s="4"/>
    </row>
    <row r="34" spans="1:51" s="6" customFormat="1" ht="17.25" customHeight="1" x14ac:dyDescent="0.25">
      <c r="A34" s="33"/>
      <c r="B34" s="21"/>
      <c r="C34" s="31"/>
      <c r="D34" s="4"/>
      <c r="E34" s="4" t="s">
        <v>10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16"/>
      <c r="W34" s="5"/>
      <c r="X34" s="5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7"/>
      <c r="AW34" s="4"/>
      <c r="AX34" s="4">
        <f t="shared" si="0"/>
        <v>0</v>
      </c>
      <c r="AY34" s="4"/>
    </row>
    <row r="35" spans="1:51" s="6" customFormat="1" x14ac:dyDescent="0.25">
      <c r="A35" s="33"/>
      <c r="B35" s="21" t="s">
        <v>30</v>
      </c>
      <c r="C35" s="21" t="s">
        <v>31</v>
      </c>
      <c r="D35" s="4"/>
      <c r="E35" s="4" t="s">
        <v>9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16"/>
      <c r="W35" s="5"/>
      <c r="X35" s="5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7"/>
      <c r="AW35" s="4"/>
      <c r="AX35" s="4">
        <f t="shared" si="0"/>
        <v>0</v>
      </c>
      <c r="AY35" s="4"/>
    </row>
    <row r="36" spans="1:51" s="6" customFormat="1" ht="17.25" customHeight="1" x14ac:dyDescent="0.25">
      <c r="A36" s="33"/>
      <c r="B36" s="21"/>
      <c r="C36" s="21"/>
      <c r="D36" s="4"/>
      <c r="E36" s="4" t="s">
        <v>10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16"/>
      <c r="W36" s="5"/>
      <c r="X36" s="5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7"/>
      <c r="AW36" s="4"/>
      <c r="AX36" s="4">
        <f t="shared" si="0"/>
        <v>0</v>
      </c>
      <c r="AY36" s="4">
        <v>146</v>
      </c>
    </row>
    <row r="37" spans="1:51" s="6" customFormat="1" x14ac:dyDescent="0.25">
      <c r="A37" s="33"/>
      <c r="B37" s="21" t="s">
        <v>32</v>
      </c>
      <c r="C37" s="21" t="s">
        <v>33</v>
      </c>
      <c r="D37" s="4"/>
      <c r="E37" s="4" t="s">
        <v>9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16"/>
      <c r="W37" s="5"/>
      <c r="X37" s="5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7"/>
      <c r="AW37" s="4"/>
      <c r="AX37" s="4">
        <f t="shared" si="0"/>
        <v>0</v>
      </c>
      <c r="AY37" s="4"/>
    </row>
    <row r="38" spans="1:51" s="6" customFormat="1" ht="17.25" customHeight="1" x14ac:dyDescent="0.25">
      <c r="A38" s="33"/>
      <c r="B38" s="21"/>
      <c r="C38" s="21"/>
      <c r="D38" s="4"/>
      <c r="E38" s="4" t="s">
        <v>10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16"/>
      <c r="W38" s="5"/>
      <c r="X38" s="5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7"/>
      <c r="AW38" s="4"/>
      <c r="AX38" s="4">
        <f t="shared" si="0"/>
        <v>0</v>
      </c>
      <c r="AY38" s="4"/>
    </row>
    <row r="39" spans="1:51" s="6" customFormat="1" x14ac:dyDescent="0.25">
      <c r="A39" s="33"/>
      <c r="B39" s="24" t="s">
        <v>34</v>
      </c>
      <c r="C39" s="26" t="s">
        <v>35</v>
      </c>
      <c r="D39" s="7">
        <v>160</v>
      </c>
      <c r="E39" s="7" t="s">
        <v>9</v>
      </c>
      <c r="F39" s="7">
        <v>10</v>
      </c>
      <c r="G39" s="7">
        <v>10</v>
      </c>
      <c r="H39" s="7">
        <v>10</v>
      </c>
      <c r="I39" s="7">
        <v>10</v>
      </c>
      <c r="J39" s="7">
        <v>10</v>
      </c>
      <c r="K39" s="7">
        <v>10</v>
      </c>
      <c r="L39" s="7">
        <v>10</v>
      </c>
      <c r="M39" s="7">
        <v>10</v>
      </c>
      <c r="N39" s="7">
        <v>10</v>
      </c>
      <c r="O39" s="7">
        <v>10</v>
      </c>
      <c r="P39" s="7">
        <v>10</v>
      </c>
      <c r="Q39" s="7">
        <v>10</v>
      </c>
      <c r="R39" s="7">
        <v>10</v>
      </c>
      <c r="S39" s="7">
        <v>10</v>
      </c>
      <c r="T39" s="7">
        <v>10</v>
      </c>
      <c r="U39" s="7">
        <v>10</v>
      </c>
      <c r="V39" s="16"/>
      <c r="W39" s="5"/>
      <c r="X39" s="5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17"/>
      <c r="AV39" s="47"/>
      <c r="AW39" s="17"/>
      <c r="AX39" s="4">
        <f t="shared" si="0"/>
        <v>160</v>
      </c>
      <c r="AY39" s="4"/>
    </row>
    <row r="40" spans="1:51" s="6" customFormat="1" ht="30.75" customHeight="1" x14ac:dyDescent="0.25">
      <c r="A40" s="33"/>
      <c r="B40" s="24"/>
      <c r="C40" s="27"/>
      <c r="D40" s="7">
        <v>86</v>
      </c>
      <c r="E40" s="7" t="s">
        <v>10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16"/>
      <c r="W40" s="5"/>
      <c r="X40" s="5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17"/>
      <c r="AV40" s="47"/>
      <c r="AW40" s="17"/>
      <c r="AX40" s="4">
        <f t="shared" si="0"/>
        <v>0</v>
      </c>
      <c r="AY40" s="4">
        <v>86</v>
      </c>
    </row>
    <row r="41" spans="1:51" s="6" customFormat="1" x14ac:dyDescent="0.25">
      <c r="A41" s="33"/>
      <c r="B41" s="7" t="s">
        <v>36</v>
      </c>
      <c r="C41" s="7" t="s">
        <v>37</v>
      </c>
      <c r="D41" s="7">
        <v>192</v>
      </c>
      <c r="E41" s="7" t="s">
        <v>9</v>
      </c>
      <c r="F41" s="7">
        <v>12</v>
      </c>
      <c r="G41" s="7">
        <v>12</v>
      </c>
      <c r="H41" s="7">
        <v>12</v>
      </c>
      <c r="I41" s="7">
        <v>12</v>
      </c>
      <c r="J41" s="7">
        <v>12</v>
      </c>
      <c r="K41" s="7">
        <v>12</v>
      </c>
      <c r="L41" s="7">
        <v>12</v>
      </c>
      <c r="M41" s="7">
        <v>12</v>
      </c>
      <c r="N41" s="7">
        <v>12</v>
      </c>
      <c r="O41" s="7">
        <v>12</v>
      </c>
      <c r="P41" s="7">
        <v>12</v>
      </c>
      <c r="Q41" s="7">
        <v>12</v>
      </c>
      <c r="R41" s="7">
        <v>12</v>
      </c>
      <c r="S41" s="7">
        <v>12</v>
      </c>
      <c r="T41" s="7">
        <v>12</v>
      </c>
      <c r="U41" s="7">
        <v>12</v>
      </c>
      <c r="V41" s="16"/>
      <c r="W41" s="5"/>
      <c r="X41" s="5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17"/>
      <c r="AV41" s="47"/>
      <c r="AW41" s="17"/>
      <c r="AX41" s="4">
        <f t="shared" si="0"/>
        <v>192</v>
      </c>
      <c r="AY41" s="4"/>
    </row>
    <row r="42" spans="1:51" s="6" customFormat="1" x14ac:dyDescent="0.25">
      <c r="A42" s="33"/>
      <c r="B42" s="7" t="s">
        <v>38</v>
      </c>
      <c r="C42" s="7" t="s">
        <v>39</v>
      </c>
      <c r="D42" s="7">
        <v>180</v>
      </c>
      <c r="E42" s="7" t="s">
        <v>9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16"/>
      <c r="W42" s="5"/>
      <c r="X42" s="5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49">
        <v>36</v>
      </c>
      <c r="AN42" s="49">
        <v>36</v>
      </c>
      <c r="AO42" s="49">
        <v>36</v>
      </c>
      <c r="AP42" s="49">
        <v>36</v>
      </c>
      <c r="AQ42" s="49">
        <v>36</v>
      </c>
      <c r="AR42" s="7"/>
      <c r="AS42" s="7"/>
      <c r="AT42" s="7"/>
      <c r="AU42" s="17"/>
      <c r="AV42" s="47"/>
      <c r="AW42" s="17"/>
      <c r="AX42" s="4">
        <f t="shared" si="0"/>
        <v>180</v>
      </c>
      <c r="AY42" s="4"/>
    </row>
    <row r="43" spans="1:51" s="6" customFormat="1" ht="20.25" customHeight="1" x14ac:dyDescent="0.25">
      <c r="A43" s="33"/>
      <c r="B43" s="21" t="s">
        <v>40</v>
      </c>
      <c r="C43" s="22" t="s">
        <v>41</v>
      </c>
      <c r="D43" s="4"/>
      <c r="E43" s="4" t="s">
        <v>9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16"/>
      <c r="W43" s="5"/>
      <c r="X43" s="5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7"/>
      <c r="AW43" s="4"/>
      <c r="AX43" s="4">
        <f t="shared" si="0"/>
        <v>0</v>
      </c>
      <c r="AY43" s="4"/>
    </row>
    <row r="44" spans="1:51" s="6" customFormat="1" ht="22.5" customHeight="1" x14ac:dyDescent="0.25">
      <c r="A44" s="33"/>
      <c r="B44" s="21"/>
      <c r="C44" s="23"/>
      <c r="D44" s="4"/>
      <c r="E44" s="4" t="s">
        <v>10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16"/>
      <c r="W44" s="5"/>
      <c r="X44" s="5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7"/>
      <c r="AW44" s="4"/>
      <c r="AX44" s="4">
        <f t="shared" si="0"/>
        <v>0</v>
      </c>
      <c r="AY44" s="4"/>
    </row>
    <row r="45" spans="1:51" s="6" customFormat="1" ht="23.25" customHeight="1" x14ac:dyDescent="0.25">
      <c r="A45" s="33"/>
      <c r="B45" s="24" t="s">
        <v>42</v>
      </c>
      <c r="C45" s="25" t="s">
        <v>43</v>
      </c>
      <c r="D45" s="7">
        <v>188</v>
      </c>
      <c r="E45" s="7" t="s">
        <v>9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16"/>
      <c r="W45" s="5"/>
      <c r="X45" s="5"/>
      <c r="Y45" s="7">
        <v>12</v>
      </c>
      <c r="Z45" s="7">
        <v>12</v>
      </c>
      <c r="AA45" s="7">
        <v>12</v>
      </c>
      <c r="AB45" s="7">
        <v>12</v>
      </c>
      <c r="AC45" s="7">
        <v>14</v>
      </c>
      <c r="AD45" s="7">
        <v>14</v>
      </c>
      <c r="AE45" s="7">
        <v>14</v>
      </c>
      <c r="AF45" s="7">
        <v>14</v>
      </c>
      <c r="AG45" s="7">
        <v>14</v>
      </c>
      <c r="AH45" s="7">
        <v>14</v>
      </c>
      <c r="AI45" s="7">
        <v>14</v>
      </c>
      <c r="AJ45" s="7">
        <v>14</v>
      </c>
      <c r="AK45" s="7">
        <v>14</v>
      </c>
      <c r="AL45" s="7">
        <v>14</v>
      </c>
      <c r="AM45" s="7"/>
      <c r="AN45" s="7"/>
      <c r="AO45" s="7"/>
      <c r="AP45" s="7"/>
      <c r="AQ45" s="7"/>
      <c r="AR45" s="7"/>
      <c r="AS45" s="7"/>
      <c r="AT45" s="7"/>
      <c r="AU45" s="17"/>
      <c r="AV45" s="47"/>
      <c r="AW45" s="17"/>
      <c r="AX45" s="4">
        <f t="shared" si="0"/>
        <v>188</v>
      </c>
      <c r="AY45" s="4"/>
    </row>
    <row r="46" spans="1:51" s="6" customFormat="1" ht="20.25" customHeight="1" x14ac:dyDescent="0.25">
      <c r="A46" s="33"/>
      <c r="B46" s="24"/>
      <c r="C46" s="25"/>
      <c r="D46" s="7">
        <v>88</v>
      </c>
      <c r="E46" s="7" t="s">
        <v>10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16"/>
      <c r="W46" s="5"/>
      <c r="X46" s="5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17"/>
      <c r="AV46" s="47"/>
      <c r="AW46" s="17"/>
      <c r="AX46" s="4">
        <f t="shared" si="0"/>
        <v>0</v>
      </c>
      <c r="AY46" s="4">
        <v>88</v>
      </c>
    </row>
    <row r="47" spans="1:51" s="6" customFormat="1" x14ac:dyDescent="0.25">
      <c r="A47" s="33"/>
      <c r="B47" s="7" t="s">
        <v>44</v>
      </c>
      <c r="C47" s="7" t="s">
        <v>37</v>
      </c>
      <c r="D47" s="7">
        <v>168</v>
      </c>
      <c r="E47" s="7" t="s">
        <v>9</v>
      </c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16"/>
      <c r="W47" s="5"/>
      <c r="X47" s="5"/>
      <c r="Y47" s="7">
        <v>12</v>
      </c>
      <c r="Z47" s="7">
        <v>12</v>
      </c>
      <c r="AA47" s="7">
        <v>12</v>
      </c>
      <c r="AB47" s="7">
        <v>12</v>
      </c>
      <c r="AC47" s="7">
        <v>12</v>
      </c>
      <c r="AD47" s="7">
        <v>12</v>
      </c>
      <c r="AE47" s="7">
        <v>12</v>
      </c>
      <c r="AF47" s="7">
        <v>12</v>
      </c>
      <c r="AG47" s="7">
        <v>12</v>
      </c>
      <c r="AH47" s="7">
        <v>12</v>
      </c>
      <c r="AI47" s="7">
        <v>12</v>
      </c>
      <c r="AJ47" s="7">
        <v>12</v>
      </c>
      <c r="AK47" s="7">
        <v>12</v>
      </c>
      <c r="AL47" s="7">
        <v>12</v>
      </c>
      <c r="AM47" s="7"/>
      <c r="AN47" s="7"/>
      <c r="AO47" s="7"/>
      <c r="AP47" s="7"/>
      <c r="AQ47" s="7"/>
      <c r="AR47" s="7"/>
      <c r="AS47" s="7"/>
      <c r="AT47" s="7"/>
      <c r="AU47" s="17"/>
      <c r="AV47" s="47"/>
      <c r="AW47" s="17"/>
      <c r="AX47" s="4">
        <f t="shared" si="0"/>
        <v>168</v>
      </c>
      <c r="AY47" s="4"/>
    </row>
    <row r="48" spans="1:51" s="6" customFormat="1" x14ac:dyDescent="0.25">
      <c r="A48" s="33"/>
      <c r="B48" s="7" t="s">
        <v>45</v>
      </c>
      <c r="C48" s="7" t="s">
        <v>39</v>
      </c>
      <c r="D48" s="7">
        <v>144</v>
      </c>
      <c r="E48" s="7" t="s">
        <v>9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16"/>
      <c r="W48" s="5"/>
      <c r="X48" s="5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49">
        <v>36</v>
      </c>
      <c r="AS48" s="49">
        <v>36</v>
      </c>
      <c r="AT48" s="49">
        <v>36</v>
      </c>
      <c r="AU48" s="49">
        <v>36</v>
      </c>
      <c r="AV48" s="47"/>
      <c r="AW48" s="17"/>
      <c r="AX48" s="4">
        <f>SUM(F48:AU48)</f>
        <v>144</v>
      </c>
      <c r="AY48" s="4"/>
    </row>
    <row r="49" spans="1:51" s="6" customFormat="1" x14ac:dyDescent="0.25">
      <c r="A49" s="33"/>
      <c r="B49" s="21" t="s">
        <v>46</v>
      </c>
      <c r="C49" s="21" t="s">
        <v>47</v>
      </c>
      <c r="D49" s="4">
        <v>40</v>
      </c>
      <c r="E49" s="4" t="s">
        <v>9</v>
      </c>
      <c r="F49" s="4">
        <v>2</v>
      </c>
      <c r="G49" s="4">
        <v>2</v>
      </c>
      <c r="H49" s="4">
        <v>2</v>
      </c>
      <c r="I49" s="4">
        <v>2</v>
      </c>
      <c r="J49" s="4">
        <v>2</v>
      </c>
      <c r="K49" s="4">
        <v>2</v>
      </c>
      <c r="L49" s="4">
        <v>2</v>
      </c>
      <c r="M49" s="4">
        <v>2</v>
      </c>
      <c r="N49" s="4">
        <v>2</v>
      </c>
      <c r="O49" s="4">
        <v>2</v>
      </c>
      <c r="P49" s="4">
        <v>2</v>
      </c>
      <c r="Q49" s="4">
        <v>2</v>
      </c>
      <c r="R49" s="4">
        <v>2</v>
      </c>
      <c r="S49" s="4">
        <v>2</v>
      </c>
      <c r="T49" s="4">
        <v>2</v>
      </c>
      <c r="U49" s="4">
        <v>2</v>
      </c>
      <c r="V49" s="16"/>
      <c r="W49" s="5"/>
      <c r="X49" s="5"/>
      <c r="Y49" s="4">
        <v>2</v>
      </c>
      <c r="Z49" s="4">
        <v>2</v>
      </c>
      <c r="AA49" s="4">
        <v>2</v>
      </c>
      <c r="AB49" s="4">
        <v>2</v>
      </c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7"/>
      <c r="AW49" s="4"/>
      <c r="AX49" s="4">
        <f t="shared" si="0"/>
        <v>40</v>
      </c>
      <c r="AY49" s="4"/>
    </row>
    <row r="50" spans="1:51" s="6" customFormat="1" ht="15.75" customHeight="1" x14ac:dyDescent="0.25">
      <c r="A50" s="33"/>
      <c r="B50" s="21"/>
      <c r="C50" s="21"/>
      <c r="D50" s="4">
        <v>20</v>
      </c>
      <c r="E50" s="4" t="s">
        <v>10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16"/>
      <c r="W50" s="5"/>
      <c r="X50" s="5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7"/>
      <c r="AW50" s="4"/>
      <c r="AX50" s="4">
        <f t="shared" si="0"/>
        <v>0</v>
      </c>
      <c r="AY50" s="4">
        <v>20</v>
      </c>
    </row>
    <row r="51" spans="1:51" s="6" customFormat="1" x14ac:dyDescent="0.25">
      <c r="A51" s="33"/>
      <c r="B51" s="21" t="s">
        <v>48</v>
      </c>
      <c r="C51" s="21"/>
      <c r="D51" s="21"/>
      <c r="E51" s="21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16"/>
      <c r="W51" s="5"/>
      <c r="X51" s="5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7"/>
      <c r="AW51" s="4"/>
      <c r="AX51" s="4">
        <f t="shared" si="0"/>
        <v>0</v>
      </c>
      <c r="AY51" s="4"/>
    </row>
    <row r="52" spans="1:51" s="6" customFormat="1" x14ac:dyDescent="0.25">
      <c r="A52" s="33"/>
      <c r="B52" s="21" t="s">
        <v>49</v>
      </c>
      <c r="C52" s="21"/>
      <c r="D52" s="21"/>
      <c r="E52" s="21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16"/>
      <c r="W52" s="5"/>
      <c r="X52" s="5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7"/>
      <c r="AW52" s="4"/>
      <c r="AX52" s="4">
        <f t="shared" si="0"/>
        <v>0</v>
      </c>
      <c r="AY52" s="4"/>
    </row>
    <row r="53" spans="1:51" s="6" customFormat="1" x14ac:dyDescent="0.25">
      <c r="A53" s="29"/>
      <c r="B53" s="21" t="s">
        <v>50</v>
      </c>
      <c r="C53" s="21"/>
      <c r="D53" s="21"/>
      <c r="E53" s="21"/>
      <c r="F53" s="4">
        <f>SUM(F15:F52)</f>
        <v>36</v>
      </c>
      <c r="G53" s="4">
        <f t="shared" ref="G53:AS53" si="1">SUM(G15:G52)</f>
        <v>36</v>
      </c>
      <c r="H53" s="4">
        <f t="shared" si="1"/>
        <v>36</v>
      </c>
      <c r="I53" s="4">
        <f t="shared" si="1"/>
        <v>36</v>
      </c>
      <c r="J53" s="4">
        <f t="shared" si="1"/>
        <v>36</v>
      </c>
      <c r="K53" s="4">
        <f t="shared" si="1"/>
        <v>36</v>
      </c>
      <c r="L53" s="4">
        <f t="shared" si="1"/>
        <v>36</v>
      </c>
      <c r="M53" s="4">
        <f t="shared" si="1"/>
        <v>36</v>
      </c>
      <c r="N53" s="4">
        <f t="shared" si="1"/>
        <v>36</v>
      </c>
      <c r="O53" s="4">
        <f t="shared" si="1"/>
        <v>36</v>
      </c>
      <c r="P53" s="4">
        <f t="shared" si="1"/>
        <v>36</v>
      </c>
      <c r="Q53" s="4">
        <f t="shared" si="1"/>
        <v>36</v>
      </c>
      <c r="R53" s="4">
        <f t="shared" si="1"/>
        <v>36</v>
      </c>
      <c r="S53" s="4">
        <f t="shared" si="1"/>
        <v>36</v>
      </c>
      <c r="T53" s="4">
        <f t="shared" si="1"/>
        <v>36</v>
      </c>
      <c r="U53" s="4">
        <f t="shared" si="1"/>
        <v>36</v>
      </c>
      <c r="V53" s="16">
        <f t="shared" si="1"/>
        <v>0</v>
      </c>
      <c r="W53" s="5">
        <f t="shared" si="1"/>
        <v>0</v>
      </c>
      <c r="X53" s="5">
        <f t="shared" si="1"/>
        <v>0</v>
      </c>
      <c r="Y53" s="4">
        <f t="shared" si="1"/>
        <v>36</v>
      </c>
      <c r="Z53" s="4">
        <f t="shared" si="1"/>
        <v>36</v>
      </c>
      <c r="AA53" s="4">
        <f t="shared" si="1"/>
        <v>36</v>
      </c>
      <c r="AB53" s="4">
        <f t="shared" si="1"/>
        <v>36</v>
      </c>
      <c r="AC53" s="4">
        <f t="shared" si="1"/>
        <v>36</v>
      </c>
      <c r="AD53" s="4">
        <f t="shared" si="1"/>
        <v>36</v>
      </c>
      <c r="AE53" s="4">
        <f t="shared" si="1"/>
        <v>36</v>
      </c>
      <c r="AF53" s="4">
        <f t="shared" si="1"/>
        <v>36</v>
      </c>
      <c r="AG53" s="4">
        <f t="shared" si="1"/>
        <v>36</v>
      </c>
      <c r="AH53" s="4">
        <f t="shared" si="1"/>
        <v>36</v>
      </c>
      <c r="AI53" s="4">
        <f t="shared" si="1"/>
        <v>36</v>
      </c>
      <c r="AJ53" s="4">
        <f t="shared" si="1"/>
        <v>36</v>
      </c>
      <c r="AK53" s="4">
        <f t="shared" si="1"/>
        <v>36</v>
      </c>
      <c r="AL53" s="4">
        <f t="shared" si="1"/>
        <v>36</v>
      </c>
      <c r="AM53" s="4">
        <f t="shared" si="1"/>
        <v>36</v>
      </c>
      <c r="AN53" s="4">
        <f t="shared" si="1"/>
        <v>36</v>
      </c>
      <c r="AO53" s="4">
        <f t="shared" si="1"/>
        <v>36</v>
      </c>
      <c r="AP53" s="4">
        <f t="shared" si="1"/>
        <v>36</v>
      </c>
      <c r="AQ53" s="4">
        <f t="shared" si="1"/>
        <v>36</v>
      </c>
      <c r="AR53" s="4">
        <f t="shared" si="1"/>
        <v>36</v>
      </c>
      <c r="AS53" s="4">
        <f t="shared" si="1"/>
        <v>36</v>
      </c>
      <c r="AT53" s="4">
        <v>36</v>
      </c>
      <c r="AU53" s="4">
        <f>SUM(AU11:AU48)</f>
        <v>36</v>
      </c>
      <c r="AV53" s="47"/>
      <c r="AW53" s="4"/>
      <c r="AX53" s="18">
        <f>SUM(AX9:AX52)</f>
        <v>1404</v>
      </c>
      <c r="AY53" s="19"/>
    </row>
    <row r="54" spans="1:51" s="6" customFormat="1" x14ac:dyDescent="0.25">
      <c r="W54" s="8"/>
      <c r="X54" s="8"/>
      <c r="AX54" s="9"/>
    </row>
    <row r="55" spans="1:51" s="6" customFormat="1" x14ac:dyDescent="0.25">
      <c r="M55" s="10"/>
      <c r="O55" s="20" t="s">
        <v>51</v>
      </c>
      <c r="P55" s="20"/>
      <c r="Q55" s="20"/>
      <c r="R55" s="20"/>
      <c r="S55" s="20"/>
      <c r="T55" s="20"/>
      <c r="U55" s="20"/>
      <c r="W55" s="8"/>
      <c r="X55" s="8"/>
      <c r="AH55" s="48"/>
      <c r="AJ55" s="20" t="s">
        <v>61</v>
      </c>
      <c r="AK55" s="20"/>
      <c r="AL55" s="20"/>
      <c r="AM55" s="20"/>
      <c r="AN55" s="20"/>
    </row>
    <row r="56" spans="1:51" s="6" customFormat="1" x14ac:dyDescent="0.25">
      <c r="M56" s="11"/>
      <c r="O56" s="20" t="s">
        <v>52</v>
      </c>
      <c r="P56" s="20"/>
      <c r="Q56" s="20"/>
      <c r="R56" s="20"/>
      <c r="S56" s="20"/>
      <c r="T56" s="20"/>
      <c r="U56" s="20"/>
      <c r="W56" s="8"/>
      <c r="X56" s="8"/>
      <c r="AH56" s="50"/>
      <c r="AJ56" s="20" t="s">
        <v>62</v>
      </c>
      <c r="AK56" s="20"/>
      <c r="AL56" s="20"/>
      <c r="AM56" s="20"/>
      <c r="AN56" s="20"/>
      <c r="AO56" s="20"/>
      <c r="AP56" s="20"/>
      <c r="AQ56" s="20"/>
      <c r="AR56" s="20"/>
      <c r="AS56" s="20"/>
      <c r="AT56" s="20"/>
    </row>
    <row r="57" spans="1:51" s="6" customFormat="1" x14ac:dyDescent="0.25">
      <c r="W57" s="8"/>
      <c r="X57" s="8"/>
    </row>
    <row r="58" spans="1:51" s="6" customFormat="1" x14ac:dyDescent="0.25">
      <c r="W58" s="8"/>
      <c r="X58" s="8"/>
    </row>
    <row r="59" spans="1:51" s="6" customFormat="1" x14ac:dyDescent="0.25">
      <c r="W59" s="8"/>
      <c r="X59" s="8"/>
    </row>
    <row r="60" spans="1:51" s="6" customFormat="1" x14ac:dyDescent="0.25">
      <c r="W60" s="8"/>
      <c r="X60" s="8"/>
    </row>
    <row r="61" spans="1:51" s="6" customFormat="1" x14ac:dyDescent="0.25">
      <c r="W61" s="8"/>
      <c r="X61" s="8"/>
    </row>
    <row r="62" spans="1:51" s="6" customFormat="1" x14ac:dyDescent="0.25">
      <c r="W62" s="8"/>
      <c r="X62" s="8"/>
    </row>
    <row r="63" spans="1:51" s="6" customFormat="1" x14ac:dyDescent="0.25">
      <c r="W63" s="8"/>
      <c r="X63" s="8"/>
    </row>
    <row r="64" spans="1:51" s="6" customFormat="1" x14ac:dyDescent="0.25">
      <c r="W64" s="8"/>
      <c r="X64" s="8"/>
    </row>
    <row r="65" spans="23:24" s="6" customFormat="1" x14ac:dyDescent="0.25">
      <c r="W65" s="8"/>
      <c r="X65" s="8"/>
    </row>
    <row r="66" spans="23:24" s="6" customFormat="1" x14ac:dyDescent="0.25">
      <c r="W66" s="8"/>
      <c r="X66" s="8"/>
    </row>
    <row r="67" spans="23:24" s="6" customFormat="1" x14ac:dyDescent="0.25">
      <c r="W67" s="8"/>
      <c r="X67" s="8"/>
    </row>
    <row r="68" spans="23:24" s="6" customFormat="1" x14ac:dyDescent="0.25">
      <c r="W68" s="8"/>
      <c r="X68" s="8"/>
    </row>
    <row r="69" spans="23:24" s="6" customFormat="1" x14ac:dyDescent="0.25">
      <c r="W69" s="8"/>
      <c r="X69" s="8"/>
    </row>
    <row r="70" spans="23:24" s="6" customFormat="1" x14ac:dyDescent="0.25">
      <c r="W70" s="8"/>
      <c r="X70" s="8"/>
    </row>
    <row r="71" spans="23:24" s="6" customFormat="1" x14ac:dyDescent="0.25">
      <c r="W71" s="8"/>
      <c r="X71" s="8"/>
    </row>
    <row r="72" spans="23:24" s="6" customFormat="1" x14ac:dyDescent="0.25">
      <c r="W72" s="8"/>
      <c r="X72" s="8"/>
    </row>
    <row r="73" spans="23:24" s="6" customFormat="1" x14ac:dyDescent="0.25">
      <c r="W73" s="8"/>
      <c r="X73" s="8"/>
    </row>
    <row r="74" spans="23:24" s="6" customFormat="1" x14ac:dyDescent="0.25">
      <c r="W74" s="8"/>
      <c r="X74" s="8"/>
    </row>
    <row r="75" spans="23:24" s="6" customFormat="1" x14ac:dyDescent="0.25">
      <c r="W75" s="8"/>
      <c r="X75" s="8"/>
    </row>
    <row r="76" spans="23:24" s="6" customFormat="1" x14ac:dyDescent="0.25">
      <c r="W76" s="8"/>
      <c r="X76" s="8"/>
    </row>
    <row r="77" spans="23:24" s="6" customFormat="1" x14ac:dyDescent="0.25">
      <c r="W77" s="8"/>
      <c r="X77" s="8"/>
    </row>
    <row r="78" spans="23:24" s="6" customFormat="1" x14ac:dyDescent="0.25">
      <c r="W78" s="8"/>
      <c r="X78" s="8"/>
    </row>
    <row r="79" spans="23:24" s="6" customFormat="1" x14ac:dyDescent="0.25">
      <c r="W79" s="8"/>
      <c r="X79" s="8"/>
    </row>
    <row r="80" spans="23:24" s="6" customFormat="1" x14ac:dyDescent="0.25">
      <c r="W80" s="8"/>
      <c r="X80" s="8"/>
    </row>
    <row r="81" spans="23:24" s="6" customFormat="1" x14ac:dyDescent="0.25">
      <c r="W81" s="8"/>
      <c r="X81" s="8"/>
    </row>
    <row r="82" spans="23:24" s="6" customFormat="1" x14ac:dyDescent="0.25">
      <c r="W82" s="8"/>
      <c r="X82" s="8"/>
    </row>
    <row r="83" spans="23:24" s="6" customFormat="1" x14ac:dyDescent="0.25">
      <c r="W83" s="8"/>
      <c r="X83" s="8"/>
    </row>
    <row r="84" spans="23:24" s="6" customFormat="1" x14ac:dyDescent="0.25">
      <c r="W84" s="8"/>
      <c r="X84" s="8"/>
    </row>
    <row r="85" spans="23:24" s="6" customFormat="1" x14ac:dyDescent="0.25">
      <c r="W85" s="8"/>
      <c r="X85" s="8"/>
    </row>
    <row r="86" spans="23:24" s="6" customFormat="1" x14ac:dyDescent="0.25">
      <c r="W86" s="8"/>
      <c r="X86" s="8"/>
    </row>
    <row r="87" spans="23:24" s="6" customFormat="1" x14ac:dyDescent="0.25">
      <c r="W87" s="8"/>
      <c r="X87" s="8"/>
    </row>
    <row r="88" spans="23:24" s="6" customFormat="1" x14ac:dyDescent="0.25">
      <c r="W88" s="8"/>
      <c r="X88" s="8"/>
    </row>
    <row r="89" spans="23:24" s="6" customFormat="1" x14ac:dyDescent="0.25">
      <c r="W89" s="8"/>
      <c r="X89" s="8"/>
    </row>
    <row r="90" spans="23:24" s="6" customFormat="1" x14ac:dyDescent="0.25">
      <c r="W90" s="8"/>
      <c r="X90" s="8"/>
    </row>
    <row r="91" spans="23:24" s="6" customFormat="1" x14ac:dyDescent="0.25">
      <c r="W91" s="8"/>
      <c r="X91" s="8"/>
    </row>
    <row r="92" spans="23:24" s="6" customFormat="1" x14ac:dyDescent="0.25">
      <c r="W92" s="8"/>
      <c r="X92" s="8"/>
    </row>
    <row r="93" spans="23:24" s="6" customFormat="1" x14ac:dyDescent="0.25">
      <c r="W93" s="8"/>
      <c r="X93" s="8"/>
    </row>
    <row r="94" spans="23:24" s="6" customFormat="1" x14ac:dyDescent="0.25">
      <c r="W94" s="8"/>
      <c r="X94" s="8"/>
    </row>
    <row r="95" spans="23:24" s="6" customFormat="1" x14ac:dyDescent="0.25">
      <c r="W95" s="8"/>
      <c r="X95" s="8"/>
    </row>
    <row r="96" spans="23:24" s="6" customFormat="1" x14ac:dyDescent="0.25">
      <c r="W96" s="8"/>
      <c r="X96" s="8"/>
    </row>
    <row r="97" spans="6:49" s="6" customFormat="1" x14ac:dyDescent="0.25">
      <c r="W97" s="8"/>
      <c r="X97" s="8"/>
    </row>
    <row r="98" spans="6:49" s="6" customFormat="1" x14ac:dyDescent="0.25">
      <c r="W98" s="8"/>
      <c r="X98" s="8"/>
    </row>
    <row r="99" spans="6:49" s="6" customFormat="1" x14ac:dyDescent="0.25">
      <c r="W99" s="8"/>
      <c r="X99" s="8"/>
    </row>
    <row r="100" spans="6:49" s="6" customFormat="1" x14ac:dyDescent="0.25">
      <c r="W100" s="8"/>
      <c r="X100" s="8"/>
    </row>
    <row r="101" spans="6:49" x14ac:dyDescent="0.25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2"/>
      <c r="X101" s="12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6:49" x14ac:dyDescent="0.25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2"/>
      <c r="X102" s="12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6:49" x14ac:dyDescent="0.25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2"/>
      <c r="X103" s="12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6:49" x14ac:dyDescent="0.25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2"/>
      <c r="X104" s="12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6:49" x14ac:dyDescent="0.25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2"/>
      <c r="X105" s="12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  <row r="106" spans="6:49" x14ac:dyDescent="0.25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2"/>
      <c r="X106" s="12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</row>
    <row r="107" spans="6:49" x14ac:dyDescent="0.25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2"/>
      <c r="X107" s="12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pans="6:49" x14ac:dyDescent="0.25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2"/>
      <c r="X108" s="12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6:49" x14ac:dyDescent="0.25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2"/>
      <c r="X109" s="12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6:49" x14ac:dyDescent="0.25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6:49" x14ac:dyDescent="0.25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6:49" x14ac:dyDescent="0.25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6:49" x14ac:dyDescent="0.25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6:49" x14ac:dyDescent="0.25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6:49" x14ac:dyDescent="0.25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6:49" x14ac:dyDescent="0.25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6:49" x14ac:dyDescent="0.25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6:49" x14ac:dyDescent="0.25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6:49" x14ac:dyDescent="0.25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6:49" x14ac:dyDescent="0.25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6:49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6:49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6:49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6:49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6:49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6:49" x14ac:dyDescent="0.2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6:49" x14ac:dyDescent="0.2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6:49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6:49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6:49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6:49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</row>
    <row r="132" spans="6:49" x14ac:dyDescent="0.2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</row>
    <row r="133" spans="6:49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</row>
    <row r="134" spans="6:49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</row>
    <row r="135" spans="6:49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</row>
    <row r="136" spans="6:49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</row>
    <row r="137" spans="6:49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</row>
    <row r="138" spans="6:49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</row>
    <row r="139" spans="6:49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</row>
    <row r="140" spans="6:49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</row>
    <row r="141" spans="6:49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</row>
    <row r="142" spans="6:49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</row>
    <row r="143" spans="6:49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</row>
    <row r="144" spans="6:49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</row>
    <row r="145" spans="6:49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</row>
    <row r="146" spans="6:49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</row>
    <row r="147" spans="6:49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</row>
    <row r="148" spans="6:49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</row>
    <row r="149" spans="6:49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</row>
    <row r="150" spans="6:49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</row>
    <row r="151" spans="6:49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</row>
    <row r="152" spans="6:49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</row>
    <row r="153" spans="6:49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</row>
    <row r="154" spans="6:49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</row>
    <row r="155" spans="6:49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</row>
    <row r="156" spans="6:49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</row>
    <row r="157" spans="6:49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</row>
    <row r="158" spans="6:49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</row>
    <row r="159" spans="6:49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</row>
    <row r="160" spans="6:49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6:49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6:49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</row>
    <row r="163" spans="6:49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</row>
    <row r="164" spans="6:49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</row>
    <row r="165" spans="6:49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</row>
    <row r="166" spans="6:49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</row>
    <row r="167" spans="6:49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</row>
    <row r="168" spans="6:49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</row>
    <row r="169" spans="6:49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</row>
    <row r="170" spans="6:49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</row>
    <row r="171" spans="6:49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spans="6:49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spans="6:49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spans="6:49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spans="6:49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</row>
    <row r="176" spans="6:49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</row>
    <row r="177" spans="6:49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</row>
    <row r="178" spans="6:49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</row>
    <row r="179" spans="6:49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</row>
    <row r="180" spans="6:49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</row>
    <row r="181" spans="6:49" x14ac:dyDescent="0.2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</row>
    <row r="182" spans="6:49" x14ac:dyDescent="0.2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</row>
    <row r="183" spans="6:49" x14ac:dyDescent="0.2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</row>
    <row r="184" spans="6:49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</row>
    <row r="185" spans="6:49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</row>
    <row r="186" spans="6:49" x14ac:dyDescent="0.2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</row>
    <row r="187" spans="6:49" x14ac:dyDescent="0.2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</row>
    <row r="188" spans="6:49" x14ac:dyDescent="0.2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</row>
    <row r="189" spans="6:49" x14ac:dyDescent="0.2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</row>
    <row r="190" spans="6:49" x14ac:dyDescent="0.2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</row>
    <row r="191" spans="6:49" x14ac:dyDescent="0.2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</row>
    <row r="192" spans="6:49" x14ac:dyDescent="0.2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</row>
    <row r="193" spans="6:49" x14ac:dyDescent="0.2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</row>
    <row r="194" spans="6:49" x14ac:dyDescent="0.2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</row>
    <row r="195" spans="6:49" x14ac:dyDescent="0.2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</row>
    <row r="196" spans="6:49" x14ac:dyDescent="0.2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</row>
  </sheetData>
  <mergeCells count="58">
    <mergeCell ref="T2:AC2"/>
    <mergeCell ref="T1:AD1"/>
    <mergeCell ref="C1:S2"/>
    <mergeCell ref="A4:A8"/>
    <mergeCell ref="B4:B8"/>
    <mergeCell ref="C4:C8"/>
    <mergeCell ref="D4:D8"/>
    <mergeCell ref="E4:E8"/>
    <mergeCell ref="AX4:AX8"/>
    <mergeCell ref="AY4:AY8"/>
    <mergeCell ref="F5:AW5"/>
    <mergeCell ref="F7:AW7"/>
    <mergeCell ref="A9:A53"/>
    <mergeCell ref="B9:B10"/>
    <mergeCell ref="C9:C10"/>
    <mergeCell ref="B11:B12"/>
    <mergeCell ref="C11:C12"/>
    <mergeCell ref="B13:B14"/>
    <mergeCell ref="C13:C14"/>
    <mergeCell ref="B15:B16"/>
    <mergeCell ref="B25:B26"/>
    <mergeCell ref="C25:C26"/>
    <mergeCell ref="C15:C16"/>
    <mergeCell ref="B17:B18"/>
    <mergeCell ref="C17:C18"/>
    <mergeCell ref="B19:B20"/>
    <mergeCell ref="B21:B22"/>
    <mergeCell ref="C21:C22"/>
    <mergeCell ref="B23:B24"/>
    <mergeCell ref="C23:C24"/>
    <mergeCell ref="B39:B40"/>
    <mergeCell ref="C39:C40"/>
    <mergeCell ref="B27:B28"/>
    <mergeCell ref="C27:C28"/>
    <mergeCell ref="B29:B30"/>
    <mergeCell ref="C29:C30"/>
    <mergeCell ref="B31:B32"/>
    <mergeCell ref="C31:C32"/>
    <mergeCell ref="B33:B34"/>
    <mergeCell ref="B35:B36"/>
    <mergeCell ref="C35:C36"/>
    <mergeCell ref="B37:B38"/>
    <mergeCell ref="C37:C38"/>
    <mergeCell ref="C33:C34"/>
    <mergeCell ref="AX53:AY53"/>
    <mergeCell ref="O55:U55"/>
    <mergeCell ref="O56:U56"/>
    <mergeCell ref="B43:B44"/>
    <mergeCell ref="C43:C44"/>
    <mergeCell ref="B45:B46"/>
    <mergeCell ref="C45:C46"/>
    <mergeCell ref="B49:B50"/>
    <mergeCell ref="C49:C50"/>
    <mergeCell ref="B51:E51"/>
    <mergeCell ref="B52:E52"/>
    <mergeCell ref="B53:E53"/>
    <mergeCell ref="AJ55:AN55"/>
    <mergeCell ref="AJ56:AT5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2023-08-25T05:56:27Z</dcterms:modified>
</cp:coreProperties>
</file>